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P:\Special\DOCS0149\Research - income tax data\"/>
    </mc:Choice>
  </mc:AlternateContent>
  <xr:revisionPtr revIDLastSave="0" documentId="8_{856198CF-BA9E-4ED9-8CCC-71D0B0320BD3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6" i="1" l="1"/>
  <c r="E175" i="1" l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 l="1"/>
  <c r="E176" i="1" s="1"/>
  <c r="C176" i="1" l="1"/>
  <c r="B176" i="1"/>
</calcChain>
</file>

<file path=xl/sharedStrings.xml><?xml version="1.0" encoding="utf-8"?>
<sst xmlns="http://schemas.openxmlformats.org/spreadsheetml/2006/main" count="181" uniqueCount="181">
  <si>
    <t>State of Connecticut</t>
  </si>
  <si>
    <t>Department of Revenue Services</t>
  </si>
  <si>
    <t>Municipality</t>
  </si>
  <si>
    <t>Number of Returns</t>
  </si>
  <si>
    <t>CT Income Tax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</si>
  <si>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</si>
  <si>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</si>
  <si>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</si>
  <si>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</si>
  <si>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</si>
  <si>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</si>
  <si>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</si>
  <si>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</si>
  <si>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</si>
  <si>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</si>
  <si>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</si>
  <si>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</si>
  <si>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</si>
  <si>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</si>
  <si>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</si>
  <si>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</si>
  <si>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</si>
  <si>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</si>
  <si>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</si>
  <si>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</si>
  <si>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</si>
  <si>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</si>
  <si>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</si>
  <si>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</si>
  <si>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</si>
  <si>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</si>
  <si>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</si>
  <si>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</si>
  <si>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</si>
  <si>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</si>
  <si>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</si>
  <si>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</si>
  <si>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</si>
  <si>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</si>
  <si>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</si>
  <si>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</si>
  <si>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</si>
  <si>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</si>
  <si>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</si>
  <si>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</si>
  <si>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</si>
  <si>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</si>
  <si>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</si>
  <si>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</si>
  <si>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</si>
  <si>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</si>
  <si>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</si>
  <si>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</si>
  <si>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</si>
  <si>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</si>
  <si>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</si>
  <si>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</si>
  <si>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</si>
  <si>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</si>
  <si>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</si>
  <si>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</si>
  <si>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</si>
  <si>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</si>
  <si>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</si>
  <si>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</si>
  <si>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</si>
  <si>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</si>
  <si>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</si>
  <si>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</si>
  <si>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</si>
  <si>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</si>
  <si>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</si>
  <si>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</si>
  <si>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</si>
  <si>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</si>
  <si>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</si>
  <si>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</si>
  <si>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</si>
  <si>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</si>
  <si>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</si>
  <si>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</si>
  <si>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</si>
  <si>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</si>
  <si>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</si>
  <si>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</si>
  <si>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</si>
  <si>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</si>
  <si>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</si>
  <si>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</si>
  <si>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</si>
  <si>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</si>
  <si>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</si>
  <si>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</si>
  <si>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</si>
  <si>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</si>
  <si>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</si>
  <si>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</si>
  <si>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</si>
  <si>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</si>
  <si>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</si>
  <si>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</si>
  <si>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</si>
  <si>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</si>
  <si>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</si>
  <si>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</si>
  <si>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</si>
  <si>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</si>
  <si>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</si>
  <si>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</si>
  <si>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</si>
  <si>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</si>
  <si>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</si>
  <si>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</si>
  <si>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</si>
  <si>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</si>
  <si>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</si>
  <si>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</si>
  <si>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</si>
  <si>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</si>
  <si>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</si>
  <si>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</si>
  <si>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</si>
  <si>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</si>
  <si>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</si>
  <si>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</si>
  <si>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</si>
  <si>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</si>
  <si>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</si>
  <si>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</si>
  <si>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</si>
  <si>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</si>
  <si>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</si>
  <si>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</si>
  <si>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</si>
  <si>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</si>
  <si>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</si>
  <si>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</si>
  <si>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</si>
  <si>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</si>
  <si>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</si>
  <si>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</si>
  <si>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</si>
  <si>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</si>
  <si>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</si>
  <si>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</si>
  <si>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</si>
  <si>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</si>
  <si>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</si>
  <si>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</si>
  <si>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</si>
  <si>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</si>
  <si>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</si>
  <si>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</si>
  <si>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</si>
  <si>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</si>
  <si>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</si>
  <si>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Pass-Through Entity</t>
  </si>
  <si>
    <t>Tax (PET) Credit Claimed</t>
  </si>
  <si>
    <t>Combined CT Income</t>
  </si>
  <si>
    <t>Tax and PET Credit</t>
  </si>
  <si>
    <t>2020 Personal Income Tax Statistics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</si>
  <si>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</si>
  <si>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</si>
  <si>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</si>
  <si>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</si>
  <si>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</si>
  <si>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</si>
  <si>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</si>
  <si>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</si>
  <si>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</si>
  <si>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NEW LONDON</t>
  </si>
  <si>
    <t>NEW MILFORD</t>
  </si>
  <si>
    <t>NEWINGTON</t>
  </si>
  <si>
    <t>SOUTH WINDSOR</t>
  </si>
  <si>
    <t>SOUTHBURY</t>
  </si>
  <si>
    <t>SOUTHINGTON</t>
  </si>
  <si>
    <t>WEST HARTFORD</t>
  </si>
  <si>
    <t>WEST HAVEN</t>
  </si>
  <si>
    <t>WESTBROOK</t>
  </si>
  <si>
    <t>Prepared: 12/14/2021</t>
  </si>
  <si>
    <t>Data does not include returns with an out-of-state address or an invalid zip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</si>
</sst>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indexed="10"/>
      <name val="Book Antiqua"/>
      <family val="1"/>
    </font>
    <font>
      <b/>
      <sz val="12"/>
      <color theme="1"/>
      <name val="Book Antiqua"/>
      <family val="1"/>
    </font>
    <font>
      <sz val="10"/>
      <name val="Arial"/>
      <family val="2"/>
    </font>
    <font>
      <sz val="12"/>
      <name val="Book Antiqua"/>
      <family val="1"/>
    </font>
    <font>
      <b/>
      <i/>
      <sz val="10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2" fillId="0" borderId="0" xfId="0" applyFont="1"/>
    <xf numFmtId="3" fontId="3" fillId="0" borderId="1" xfId="1" applyNumberFormat="1" applyFont="1" applyFill="1" applyBorder="1" applyAlignment="1" applyProtection="1">
      <alignment horizontal="center"/>
    </xf>
    <xf numFmtId="3" fontId="7" fillId="0" borderId="0" xfId="3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164" fontId="2" fillId="0" borderId="0" xfId="1" applyNumberFormat="1" applyFont="1"/>
    <xf numFmtId="3" fontId="7" fillId="0" borderId="1" xfId="3" applyNumberFormat="1" applyFont="1" applyFill="1" applyBorder="1" applyAlignment="1" applyProtection="1"/>
    <xf numFmtId="0" fontId="5" fillId="0" borderId="0" xfId="0" applyFont="1"/>
    <xf numFmtId="164" fontId="5" fillId="0" borderId="0" xfId="1" applyNumberFormat="1" applyFont="1"/>
    <xf numFmtId="164" fontId="2" fillId="0" borderId="0" xfId="1" applyNumberFormat="1" applyFont="1" applyFill="1"/>
    <xf numFmtId="164" fontId="2" fillId="0" borderId="0" xfId="1" applyNumberFormat="1" applyFont="1" applyBorder="1"/>
    <xf numFmtId="164" fontId="2" fillId="0" borderId="1" xfId="1" applyNumberFormat="1" applyFont="1" applyBorder="1"/>
    <xf numFmtId="164" fontId="5" fillId="0" borderId="0" xfId="1" applyNumberFormat="1" applyFont="1" applyAlignment="1">
      <alignment horizontal="center"/>
    </xf>
    <xf numFmtId="5" fontId="2" fillId="0" borderId="0" xfId="2" applyNumberFormat="1" applyFont="1"/>
    <xf numFmtId="164" fontId="3" fillId="0" borderId="1" xfId="1" applyNumberFormat="1" applyFont="1" applyFill="1" applyBorder="1" applyAlignment="1" applyProtection="1">
      <alignment horizontal="center"/>
    </xf>
    <xf numFmtId="5" fontId="5" fillId="0" borderId="0" xfId="1" applyNumberFormat="1" applyFont="1"/>
    <xf numFmtId="3" fontId="3" fillId="0" borderId="0" xfId="1" applyNumberFormat="1" applyFont="1" applyFill="1" applyBorder="1" applyAlignment="1" applyProtection="1">
      <alignment horizontal="center"/>
    </xf>
    <xf numFmtId="3" fontId="4" fillId="0" borderId="0" xfId="1" applyNumberFormat="1" applyFont="1" applyFill="1" applyBorder="1" applyAlignment="1" applyProtection="1">
      <alignment horizontal="center"/>
    </xf>
    <xf numFmtId="0" fontId="5" fillId="0" borderId="0" xfId="1" applyNumberFormat="1" applyFont="1" applyAlignment="1">
      <alignment horizontal="center"/>
    </xf>
    <xf numFmtId="5" fontId="5" fillId="0" borderId="0" xfId="2" applyNumberFormat="1" applyFont="1"/>
    <xf numFmtId="14" fontId="8" fillId="0" borderId="0" xfId="0" applyNumberFormat="1" applyFont="1"/>
    <xf numFmtId="0" fontId="8" fillId="0" borderId="0" xfId="0" applyFont="1"/>
    <xf numFmtId="3" fontId="3" fillId="0" borderId="0" xfId="1" applyNumberFormat="1" applyFont="1" applyFill="1" applyBorder="1" applyAlignment="1" applyProtection="1">
      <alignment horizontal="center"/>
    </xf>
    <xf numFmtId="3" fontId="4" fillId="0" borderId="0" xfId="1" applyNumberFormat="1" applyFont="1" applyFill="1" applyBorder="1" applyAlignment="1" applyProtection="1">
      <alignment horizontal="center"/>
    </xf>
  </cellXfs>
  <cellStyles count="4">
    <cellStyle name="Comma" xfId="1" builtinId="3"/>
    <cellStyle name="Comma_ITRP Excel Muni run" xfId="3" xr:uid="{00000000-0005-0000-0000-000001000000}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0"/>
  <sheetViews>
    <sheetView tabSelected="1" topLeftCell="A163" workbookViewId="0">
      <selection activeCell="B177" sqref="B177"/>
    </sheetView>
  </sheetViews>
  <sheetFormatPr defaultColWidth="9.1796875" defaultRowHeight="15.5" x14ac:dyDescent="0.35"/>
  <cols>
    <col min="1" max="1" width="21.26953125" style="1" customWidth="1"/>
    <col min="2" max="3" width="22.1796875" style="5" customWidth="1"/>
    <col min="4" max="4" width="33.453125" style="5" customWidth="1"/>
    <col min="5" max="5" width="28.26953125" style="5" customWidth="1"/>
    <col min="6" max="16384" width="9.1796875" style="1"/>
  </cols>
  <sheetData>
    <row r="2" spans="1:5" x14ac:dyDescent="0.35">
      <c r="A2" s="22" t="s">
        <v>0</v>
      </c>
      <c r="B2" s="22"/>
      <c r="C2" s="22"/>
      <c r="D2" s="22"/>
      <c r="E2" s="16"/>
    </row>
    <row r="3" spans="1:5" x14ac:dyDescent="0.35">
      <c r="A3" s="22" t="s">
        <v>1</v>
      </c>
      <c r="B3" s="22"/>
      <c r="C3" s="22"/>
      <c r="D3" s="22"/>
      <c r="E3" s="16"/>
    </row>
    <row r="4" spans="1:5" x14ac:dyDescent="0.35">
      <c r="A4" s="23" t="s">
        <v>160</v>
      </c>
      <c r="B4" s="23"/>
      <c r="C4" s="23"/>
      <c r="D4" s="23"/>
      <c r="E4" s="17"/>
    </row>
    <row r="5" spans="1:5" x14ac:dyDescent="0.35">
      <c r="C5" s="12"/>
      <c r="D5" s="18" t="s">
        <v>156</v>
      </c>
      <c r="E5" s="12" t="s">
        <v>158</v>
      </c>
    </row>
    <row r="6" spans="1:5" x14ac:dyDescent="0.35">
      <c r="A6" s="2" t="s">
        <v>2</v>
      </c>
      <c r="B6" s="14" t="s">
        <v>3</v>
      </c>
      <c r="C6" s="14" t="s">
        <v>4</v>
      </c>
      <c r="D6" s="14" t="s">
        <v>157</v>
      </c>
      <c r="E6" s="14" t="s">
        <v>159</v>
      </c>
    </row>
    <row r="7" spans="1:5" x14ac:dyDescent="0.35">
      <c r="A7" s="3" t="s">
        <v>5</v>
      </c>
      <c r="B7" s="5">
        <v>1601</v>
      </c>
      <c r="C7" s="13">
        <v>6563079</v>
      </c>
      <c r="D7" s="13">
        <v>395111</v>
      </c>
      <c r="E7" s="13">
        <f>C7+D7</f>
        <v>6958190</v>
      </c>
    </row>
    <row r="8" spans="1:5" x14ac:dyDescent="0.35">
      <c r="A8" s="3" t="s">
        <v>6</v>
      </c>
      <c r="B8" s="5">
        <v>9387</v>
      </c>
      <c r="C8" s="5">
        <v>17698898</v>
      </c>
      <c r="D8" s="5">
        <v>151805</v>
      </c>
      <c r="E8" s="5">
        <f>C8+D8</f>
        <v>17850703</v>
      </c>
    </row>
    <row r="9" spans="1:5" x14ac:dyDescent="0.35">
      <c r="A9" s="3" t="s">
        <v>7</v>
      </c>
      <c r="B9" s="5">
        <v>2090</v>
      </c>
      <c r="C9" s="5">
        <v>6026132</v>
      </c>
      <c r="D9" s="5">
        <v>203894</v>
      </c>
      <c r="E9" s="5">
        <f t="shared" ref="E9:E72" si="0">C9+D9</f>
        <v>6230026</v>
      </c>
    </row>
    <row r="10" spans="1:5" x14ac:dyDescent="0.35">
      <c r="A10" s="3" t="s">
        <v>8</v>
      </c>
      <c r="B10" s="5">
        <v>8632</v>
      </c>
      <c r="C10" s="5">
        <v>93375941</v>
      </c>
      <c r="D10" s="5">
        <v>10691553</v>
      </c>
      <c r="E10" s="5">
        <f t="shared" si="0"/>
        <v>104067494</v>
      </c>
    </row>
    <row r="11" spans="1:5" x14ac:dyDescent="0.35">
      <c r="A11" s="3" t="s">
        <v>9</v>
      </c>
      <c r="B11" s="5">
        <v>1891</v>
      </c>
      <c r="C11" s="5">
        <v>6827686</v>
      </c>
      <c r="D11" s="5">
        <v>497955</v>
      </c>
      <c r="E11" s="5">
        <f t="shared" si="0"/>
        <v>7325641</v>
      </c>
    </row>
    <row r="12" spans="1:5" x14ac:dyDescent="0.35">
      <c r="A12" s="3" t="s">
        <v>10</v>
      </c>
      <c r="B12" s="5">
        <v>3040</v>
      </c>
      <c r="C12" s="5">
        <v>10585622</v>
      </c>
      <c r="D12" s="5">
        <v>197572</v>
      </c>
      <c r="E12" s="5">
        <f t="shared" si="0"/>
        <v>10783194</v>
      </c>
    </row>
    <row r="13" spans="1:5" x14ac:dyDescent="0.35">
      <c r="A13" s="3" t="s">
        <v>11</v>
      </c>
      <c r="B13" s="5">
        <v>10385</v>
      </c>
      <c r="C13" s="5">
        <v>44185440</v>
      </c>
      <c r="D13" s="5">
        <v>3269313</v>
      </c>
      <c r="E13" s="5">
        <f t="shared" si="0"/>
        <v>47454753</v>
      </c>
    </row>
    <row r="14" spans="1:5" x14ac:dyDescent="0.35">
      <c r="A14" s="3" t="s">
        <v>12</v>
      </c>
      <c r="B14" s="5">
        <v>2488</v>
      </c>
      <c r="C14" s="5">
        <v>16381876</v>
      </c>
      <c r="D14" s="5">
        <v>1872631</v>
      </c>
      <c r="E14" s="5">
        <f t="shared" si="0"/>
        <v>18254507</v>
      </c>
    </row>
    <row r="15" spans="1:5" x14ac:dyDescent="0.35">
      <c r="A15" s="3" t="s">
        <v>13</v>
      </c>
      <c r="B15" s="5">
        <v>9336</v>
      </c>
      <c r="C15" s="5">
        <v>32142464</v>
      </c>
      <c r="D15" s="5">
        <v>1519498</v>
      </c>
      <c r="E15" s="5">
        <f t="shared" si="0"/>
        <v>33661962</v>
      </c>
    </row>
    <row r="16" spans="1:5" x14ac:dyDescent="0.35">
      <c r="A16" s="3" t="s">
        <v>14</v>
      </c>
      <c r="B16" s="5">
        <v>1671</v>
      </c>
      <c r="C16" s="5">
        <v>6596109</v>
      </c>
      <c r="D16" s="5">
        <v>623426</v>
      </c>
      <c r="E16" s="5">
        <f t="shared" si="0"/>
        <v>7219535</v>
      </c>
    </row>
    <row r="17" spans="1:5" x14ac:dyDescent="0.35">
      <c r="A17" s="3" t="s">
        <v>15</v>
      </c>
      <c r="B17" s="5">
        <v>11810</v>
      </c>
      <c r="C17" s="5">
        <v>38446794</v>
      </c>
      <c r="D17" s="5">
        <v>2836007</v>
      </c>
      <c r="E17" s="5">
        <f t="shared" si="0"/>
        <v>41282801</v>
      </c>
    </row>
    <row r="18" spans="1:5" x14ac:dyDescent="0.35">
      <c r="A18" s="3" t="s">
        <v>16</v>
      </c>
      <c r="B18" s="5">
        <v>2427</v>
      </c>
      <c r="C18" s="5">
        <v>13027071</v>
      </c>
      <c r="D18" s="5">
        <v>793452</v>
      </c>
      <c r="E18" s="5">
        <f t="shared" si="0"/>
        <v>13820523</v>
      </c>
    </row>
    <row r="19" spans="1:5" x14ac:dyDescent="0.35">
      <c r="A19" s="3" t="s">
        <v>17</v>
      </c>
      <c r="B19" s="5">
        <v>1321</v>
      </c>
      <c r="C19" s="5">
        <v>3982194</v>
      </c>
      <c r="D19" s="5">
        <v>440700</v>
      </c>
      <c r="E19" s="5">
        <f t="shared" si="0"/>
        <v>4422894</v>
      </c>
    </row>
    <row r="20" spans="1:5" x14ac:dyDescent="0.35">
      <c r="A20" s="3" t="s">
        <v>18</v>
      </c>
      <c r="B20" s="5">
        <v>14768</v>
      </c>
      <c r="C20" s="5">
        <v>70991728</v>
      </c>
      <c r="D20" s="5">
        <v>6244004</v>
      </c>
      <c r="E20" s="5">
        <f t="shared" si="0"/>
        <v>77235732</v>
      </c>
    </row>
    <row r="21" spans="1:5" x14ac:dyDescent="0.35">
      <c r="A21" s="3" t="s">
        <v>19</v>
      </c>
      <c r="B21" s="5">
        <v>63992</v>
      </c>
      <c r="C21" s="5">
        <v>73886961</v>
      </c>
      <c r="D21" s="5">
        <v>1877740</v>
      </c>
      <c r="E21" s="5">
        <f t="shared" si="0"/>
        <v>75764701</v>
      </c>
    </row>
    <row r="22" spans="1:5" x14ac:dyDescent="0.35">
      <c r="A22" s="3" t="s">
        <v>20</v>
      </c>
      <c r="B22" s="5">
        <v>796</v>
      </c>
      <c r="C22" s="5">
        <v>5579563</v>
      </c>
      <c r="D22" s="5">
        <v>1261913</v>
      </c>
      <c r="E22" s="5">
        <f t="shared" si="0"/>
        <v>6841476</v>
      </c>
    </row>
    <row r="23" spans="1:5" x14ac:dyDescent="0.35">
      <c r="A23" s="3" t="s">
        <v>21</v>
      </c>
      <c r="B23" s="5">
        <v>30707</v>
      </c>
      <c r="C23" s="5">
        <v>74575614</v>
      </c>
      <c r="D23" s="5">
        <v>3234163</v>
      </c>
      <c r="E23" s="5">
        <f t="shared" si="0"/>
        <v>77809777</v>
      </c>
    </row>
    <row r="24" spans="1:5" x14ac:dyDescent="0.35">
      <c r="A24" s="3" t="s">
        <v>22</v>
      </c>
      <c r="B24" s="5">
        <v>8362</v>
      </c>
      <c r="C24" s="5">
        <v>40355297</v>
      </c>
      <c r="D24" s="5">
        <v>3501725</v>
      </c>
      <c r="E24" s="5">
        <f t="shared" si="0"/>
        <v>43857022</v>
      </c>
    </row>
    <row r="25" spans="1:5" x14ac:dyDescent="0.35">
      <c r="A25" s="3" t="s">
        <v>23</v>
      </c>
      <c r="B25" s="5">
        <v>3709</v>
      </c>
      <c r="C25" s="5">
        <v>9213837</v>
      </c>
      <c r="D25" s="5">
        <v>279958</v>
      </c>
      <c r="E25" s="5">
        <f t="shared" si="0"/>
        <v>9493795</v>
      </c>
    </row>
    <row r="26" spans="1:5" x14ac:dyDescent="0.35">
      <c r="A26" s="3" t="s">
        <v>24</v>
      </c>
      <c r="B26" s="5">
        <v>4521</v>
      </c>
      <c r="C26" s="5">
        <v>28043477</v>
      </c>
      <c r="D26" s="5">
        <v>1962520</v>
      </c>
      <c r="E26" s="5">
        <f t="shared" si="0"/>
        <v>30005997</v>
      </c>
    </row>
    <row r="27" spans="1:5" x14ac:dyDescent="0.35">
      <c r="A27" s="3" t="s">
        <v>25</v>
      </c>
      <c r="B27" s="5">
        <v>1744</v>
      </c>
      <c r="C27" s="5">
        <v>4133473</v>
      </c>
      <c r="D27" s="5">
        <v>171783</v>
      </c>
      <c r="E27" s="5">
        <f t="shared" si="0"/>
        <v>4305256</v>
      </c>
    </row>
    <row r="28" spans="1:5" x14ac:dyDescent="0.35">
      <c r="A28" s="3" t="s">
        <v>26</v>
      </c>
      <c r="B28" s="5">
        <v>2455</v>
      </c>
      <c r="C28" s="5">
        <v>6796885</v>
      </c>
      <c r="D28" s="5">
        <v>350624</v>
      </c>
      <c r="E28" s="5">
        <f t="shared" si="0"/>
        <v>7147509</v>
      </c>
    </row>
    <row r="29" spans="1:5" x14ac:dyDescent="0.35">
      <c r="A29" s="3" t="s">
        <v>27</v>
      </c>
      <c r="B29" s="5">
        <v>4825</v>
      </c>
      <c r="C29" s="5">
        <v>29833766</v>
      </c>
      <c r="D29" s="5">
        <v>2245944</v>
      </c>
      <c r="E29" s="5">
        <f t="shared" si="0"/>
        <v>32079710</v>
      </c>
    </row>
    <row r="30" spans="1:5" x14ac:dyDescent="0.35">
      <c r="A30" s="3" t="s">
        <v>28</v>
      </c>
      <c r="B30" s="5">
        <v>1060</v>
      </c>
      <c r="C30" s="5">
        <v>2697581</v>
      </c>
      <c r="D30" s="5">
        <v>162563</v>
      </c>
      <c r="E30" s="5">
        <f t="shared" si="0"/>
        <v>2860144</v>
      </c>
    </row>
    <row r="31" spans="1:5" x14ac:dyDescent="0.35">
      <c r="A31" s="3" t="s">
        <v>29</v>
      </c>
      <c r="B31" s="5">
        <v>12892</v>
      </c>
      <c r="C31" s="5">
        <v>78670330</v>
      </c>
      <c r="D31" s="5">
        <v>6586379</v>
      </c>
      <c r="E31" s="5">
        <f t="shared" si="0"/>
        <v>85256709</v>
      </c>
    </row>
    <row r="32" spans="1:5" x14ac:dyDescent="0.35">
      <c r="A32" s="3" t="s">
        <v>30</v>
      </c>
      <c r="B32" s="5">
        <v>1896</v>
      </c>
      <c r="C32" s="5">
        <v>9193470</v>
      </c>
      <c r="D32" s="5">
        <v>672750</v>
      </c>
      <c r="E32" s="5">
        <f t="shared" si="0"/>
        <v>9866220</v>
      </c>
    </row>
    <row r="33" spans="1:5" x14ac:dyDescent="0.35">
      <c r="A33" s="3" t="s">
        <v>31</v>
      </c>
      <c r="B33" s="5">
        <v>6635</v>
      </c>
      <c r="C33" s="5">
        <v>25383696</v>
      </c>
      <c r="D33" s="5">
        <v>1815972</v>
      </c>
      <c r="E33" s="5">
        <f t="shared" si="0"/>
        <v>27199668</v>
      </c>
    </row>
    <row r="34" spans="1:5" x14ac:dyDescent="0.35">
      <c r="A34" s="3" t="s">
        <v>32</v>
      </c>
      <c r="B34" s="5">
        <v>7874</v>
      </c>
      <c r="C34" s="5">
        <v>30465593</v>
      </c>
      <c r="D34" s="5">
        <v>1327206</v>
      </c>
      <c r="E34" s="5">
        <f t="shared" si="0"/>
        <v>31792799</v>
      </c>
    </row>
    <row r="35" spans="1:5" x14ac:dyDescent="0.35">
      <c r="A35" s="3" t="s">
        <v>33</v>
      </c>
      <c r="B35" s="5">
        <v>633</v>
      </c>
      <c r="C35" s="5">
        <v>2068189</v>
      </c>
      <c r="D35" s="5">
        <v>87101</v>
      </c>
      <c r="E35" s="5">
        <f t="shared" si="0"/>
        <v>2155290</v>
      </c>
    </row>
    <row r="36" spans="1:5" x14ac:dyDescent="0.35">
      <c r="A36" s="3" t="s">
        <v>34</v>
      </c>
      <c r="B36" s="5">
        <v>2670</v>
      </c>
      <c r="C36" s="5">
        <v>10626870</v>
      </c>
      <c r="D36" s="5">
        <v>513172</v>
      </c>
      <c r="E36" s="5">
        <f t="shared" si="0"/>
        <v>11140042</v>
      </c>
    </row>
    <row r="37" spans="1:5" x14ac:dyDescent="0.35">
      <c r="A37" s="3" t="s">
        <v>35</v>
      </c>
      <c r="B37" s="5">
        <v>728</v>
      </c>
      <c r="C37" s="5">
        <v>3223802</v>
      </c>
      <c r="D37" s="5">
        <v>502096</v>
      </c>
      <c r="E37" s="5">
        <f t="shared" si="0"/>
        <v>3725898</v>
      </c>
    </row>
    <row r="38" spans="1:5" x14ac:dyDescent="0.35">
      <c r="A38" s="3" t="s">
        <v>36</v>
      </c>
      <c r="B38" s="5">
        <v>6058</v>
      </c>
      <c r="C38" s="5">
        <v>22957914</v>
      </c>
      <c r="D38" s="5">
        <v>1319951</v>
      </c>
      <c r="E38" s="5">
        <f t="shared" si="0"/>
        <v>24277865</v>
      </c>
    </row>
    <row r="39" spans="1:5" x14ac:dyDescent="0.35">
      <c r="A39" s="3" t="s">
        <v>37</v>
      </c>
      <c r="B39" s="5">
        <v>7307</v>
      </c>
      <c r="C39" s="5">
        <v>34893860</v>
      </c>
      <c r="D39" s="5">
        <v>4126151</v>
      </c>
      <c r="E39" s="5">
        <f t="shared" si="0"/>
        <v>39020011</v>
      </c>
    </row>
    <row r="40" spans="1:5" x14ac:dyDescent="0.35">
      <c r="A40" s="3" t="s">
        <v>38</v>
      </c>
      <c r="B40" s="5">
        <v>38415</v>
      </c>
      <c r="C40" s="5">
        <v>85979786</v>
      </c>
      <c r="D40" s="5">
        <v>4394605</v>
      </c>
      <c r="E40" s="5">
        <f t="shared" si="0"/>
        <v>90374391</v>
      </c>
    </row>
    <row r="41" spans="1:5" x14ac:dyDescent="0.35">
      <c r="A41" s="3" t="s">
        <v>39</v>
      </c>
      <c r="B41" s="9">
        <v>8228</v>
      </c>
      <c r="C41" s="9">
        <v>231647771</v>
      </c>
      <c r="D41" s="9">
        <v>54095987</v>
      </c>
      <c r="E41" s="5">
        <f t="shared" si="0"/>
        <v>285743758</v>
      </c>
    </row>
    <row r="42" spans="1:5" x14ac:dyDescent="0.35">
      <c r="A42" s="3" t="s">
        <v>40</v>
      </c>
      <c r="B42" s="5">
        <v>2265</v>
      </c>
      <c r="C42" s="5">
        <v>9601676</v>
      </c>
      <c r="D42" s="5">
        <v>654162</v>
      </c>
      <c r="E42" s="5">
        <f t="shared" si="0"/>
        <v>10255838</v>
      </c>
    </row>
    <row r="43" spans="1:5" x14ac:dyDescent="0.35">
      <c r="A43" s="3" t="s">
        <v>41</v>
      </c>
      <c r="B43" s="5">
        <v>6357</v>
      </c>
      <c r="C43" s="5">
        <v>13489424</v>
      </c>
      <c r="D43" s="5">
        <v>150293</v>
      </c>
      <c r="E43" s="5">
        <f t="shared" si="0"/>
        <v>13639717</v>
      </c>
    </row>
    <row r="44" spans="1:5" x14ac:dyDescent="0.35">
      <c r="A44" s="3" t="s">
        <v>42</v>
      </c>
      <c r="B44" s="5">
        <v>3498</v>
      </c>
      <c r="C44" s="5">
        <v>21639209</v>
      </c>
      <c r="D44" s="5">
        <v>2965999</v>
      </c>
      <c r="E44" s="5">
        <f t="shared" si="0"/>
        <v>24605208</v>
      </c>
    </row>
    <row r="45" spans="1:5" x14ac:dyDescent="0.35">
      <c r="A45" s="4" t="s">
        <v>161</v>
      </c>
      <c r="B45" s="5">
        <v>2486</v>
      </c>
      <c r="C45" s="5">
        <v>10994803</v>
      </c>
      <c r="D45" s="5">
        <v>800710</v>
      </c>
      <c r="E45" s="5">
        <f t="shared" si="0"/>
        <v>11795513</v>
      </c>
    </row>
    <row r="46" spans="1:5" x14ac:dyDescent="0.35">
      <c r="A46" s="4" t="s">
        <v>162</v>
      </c>
      <c r="B46" s="5">
        <v>3991</v>
      </c>
      <c r="C46" s="5">
        <v>16520564</v>
      </c>
      <c r="D46" s="5">
        <v>1252964</v>
      </c>
      <c r="E46" s="5">
        <f t="shared" si="0"/>
        <v>17773528</v>
      </c>
    </row>
    <row r="47" spans="1:5" x14ac:dyDescent="0.35">
      <c r="A47" s="4" t="s">
        <v>163</v>
      </c>
      <c r="B47" s="5">
        <v>6305</v>
      </c>
      <c r="C47" s="5">
        <v>27305167</v>
      </c>
      <c r="D47" s="5">
        <v>1956791</v>
      </c>
      <c r="E47" s="5">
        <f t="shared" si="0"/>
        <v>29261958</v>
      </c>
    </row>
    <row r="48" spans="1:5" x14ac:dyDescent="0.35">
      <c r="A48" s="4" t="s">
        <v>164</v>
      </c>
      <c r="B48" s="5">
        <v>26162</v>
      </c>
      <c r="C48" s="5">
        <v>41851022</v>
      </c>
      <c r="D48" s="5">
        <v>509594</v>
      </c>
      <c r="E48" s="5">
        <f t="shared" si="0"/>
        <v>42360616</v>
      </c>
    </row>
    <row r="49" spans="1:5" x14ac:dyDescent="0.35">
      <c r="A49" s="4" t="s">
        <v>165</v>
      </c>
      <c r="B49" s="5">
        <v>14326</v>
      </c>
      <c r="C49" s="5">
        <v>56424527</v>
      </c>
      <c r="D49" s="5">
        <v>1258628</v>
      </c>
      <c r="E49" s="5">
        <f t="shared" si="0"/>
        <v>57683155</v>
      </c>
    </row>
    <row r="50" spans="1:5" x14ac:dyDescent="0.35">
      <c r="A50" s="4" t="s">
        <v>166</v>
      </c>
      <c r="B50" s="5">
        <v>8857</v>
      </c>
      <c r="C50" s="5">
        <v>41666545</v>
      </c>
      <c r="D50" s="5">
        <v>2279011</v>
      </c>
      <c r="E50" s="5">
        <f t="shared" si="0"/>
        <v>43945556</v>
      </c>
    </row>
    <row r="51" spans="1:5" x14ac:dyDescent="0.35">
      <c r="A51" s="4" t="s">
        <v>167</v>
      </c>
      <c r="B51" s="5">
        <v>5671</v>
      </c>
      <c r="C51" s="5">
        <v>15519215</v>
      </c>
      <c r="D51" s="5">
        <v>953177</v>
      </c>
      <c r="E51" s="5">
        <f t="shared" si="0"/>
        <v>16472392</v>
      </c>
    </row>
    <row r="52" spans="1:5" x14ac:dyDescent="0.35">
      <c r="A52" s="4" t="s">
        <v>168</v>
      </c>
      <c r="B52" s="5">
        <v>694</v>
      </c>
      <c r="C52" s="5">
        <v>2111987</v>
      </c>
      <c r="D52" s="5">
        <v>190557</v>
      </c>
      <c r="E52" s="5">
        <f t="shared" si="0"/>
        <v>2302544</v>
      </c>
    </row>
    <row r="53" spans="1:5" x14ac:dyDescent="0.35">
      <c r="A53" s="4" t="s">
        <v>169</v>
      </c>
      <c r="B53" s="5">
        <v>3176</v>
      </c>
      <c r="C53" s="5">
        <v>30662211</v>
      </c>
      <c r="D53" s="5">
        <v>4115460</v>
      </c>
      <c r="E53" s="5">
        <f t="shared" si="0"/>
        <v>34777671</v>
      </c>
    </row>
    <row r="54" spans="1:5" x14ac:dyDescent="0.35">
      <c r="A54" s="3" t="s">
        <v>43</v>
      </c>
      <c r="B54" s="5">
        <v>7962</v>
      </c>
      <c r="C54" s="5">
        <v>37724166</v>
      </c>
      <c r="D54" s="5">
        <v>2616624</v>
      </c>
      <c r="E54" s="5">
        <f t="shared" si="0"/>
        <v>40340790</v>
      </c>
    </row>
    <row r="55" spans="1:5" x14ac:dyDescent="0.35">
      <c r="A55" s="3" t="s">
        <v>44</v>
      </c>
      <c r="B55" s="5">
        <v>20218</v>
      </c>
      <c r="C55" s="5">
        <v>45583862</v>
      </c>
      <c r="D55" s="5">
        <v>1203290</v>
      </c>
      <c r="E55" s="5">
        <f t="shared" si="0"/>
        <v>46787152</v>
      </c>
    </row>
    <row r="56" spans="1:5" x14ac:dyDescent="0.35">
      <c r="A56" s="3" t="s">
        <v>45</v>
      </c>
      <c r="B56" s="5">
        <v>3387</v>
      </c>
      <c r="C56" s="5">
        <v>24329008</v>
      </c>
      <c r="D56" s="5">
        <v>2454837</v>
      </c>
      <c r="E56" s="5">
        <f t="shared" si="0"/>
        <v>26783845</v>
      </c>
    </row>
    <row r="57" spans="1:5" x14ac:dyDescent="0.35">
      <c r="A57" s="3" t="s">
        <v>46</v>
      </c>
      <c r="B57" s="5">
        <v>25076</v>
      </c>
      <c r="C57" s="5">
        <v>234741830</v>
      </c>
      <c r="D57" s="5">
        <v>20727953</v>
      </c>
      <c r="E57" s="5">
        <f t="shared" si="0"/>
        <v>255469783</v>
      </c>
    </row>
    <row r="58" spans="1:5" x14ac:dyDescent="0.35">
      <c r="A58" s="3" t="s">
        <v>47</v>
      </c>
      <c r="B58" s="5">
        <v>12484</v>
      </c>
      <c r="C58" s="5">
        <v>87181208</v>
      </c>
      <c r="D58" s="5">
        <v>7436068</v>
      </c>
      <c r="E58" s="5">
        <f t="shared" si="0"/>
        <v>94617276</v>
      </c>
    </row>
    <row r="59" spans="1:5" x14ac:dyDescent="0.35">
      <c r="A59" s="3" t="s">
        <v>48</v>
      </c>
      <c r="B59" s="5">
        <v>951</v>
      </c>
      <c r="C59" s="5">
        <v>3810637</v>
      </c>
      <c r="D59" s="5">
        <v>947829</v>
      </c>
      <c r="E59" s="5">
        <f t="shared" si="0"/>
        <v>4758466</v>
      </c>
    </row>
    <row r="60" spans="1:5" x14ac:dyDescent="0.35">
      <c r="A60" s="3" t="s">
        <v>49</v>
      </c>
      <c r="B60" s="5">
        <v>16479</v>
      </c>
      <c r="C60" s="5">
        <v>138086777</v>
      </c>
      <c r="D60" s="5">
        <v>15402211</v>
      </c>
      <c r="E60" s="5">
        <f t="shared" si="0"/>
        <v>153488988</v>
      </c>
    </row>
    <row r="61" spans="1:5" x14ac:dyDescent="0.35">
      <c r="A61" s="3" t="s">
        <v>50</v>
      </c>
      <c r="B61" s="5">
        <v>1360</v>
      </c>
      <c r="C61" s="5">
        <v>8369626</v>
      </c>
      <c r="D61" s="5">
        <v>1019300</v>
      </c>
      <c r="E61" s="5">
        <f t="shared" si="0"/>
        <v>9388926</v>
      </c>
    </row>
    <row r="62" spans="1:5" x14ac:dyDescent="0.35">
      <c r="A62" s="3" t="s">
        <v>51</v>
      </c>
      <c r="B62" s="5">
        <v>5280</v>
      </c>
      <c r="C62" s="5">
        <v>31598748</v>
      </c>
      <c r="D62" s="5">
        <v>1850716</v>
      </c>
      <c r="E62" s="5">
        <f t="shared" si="0"/>
        <v>33449464</v>
      </c>
    </row>
    <row r="63" spans="1:5" x14ac:dyDescent="0.35">
      <c r="A63" s="3" t="s">
        <v>52</v>
      </c>
      <c r="B63" s="9">
        <v>26204</v>
      </c>
      <c r="C63" s="9">
        <v>839318442</v>
      </c>
      <c r="D63" s="9">
        <v>77054453</v>
      </c>
      <c r="E63" s="5">
        <f t="shared" si="0"/>
        <v>916372895</v>
      </c>
    </row>
    <row r="64" spans="1:5" x14ac:dyDescent="0.35">
      <c r="A64" s="3" t="s">
        <v>53</v>
      </c>
      <c r="B64" s="5">
        <v>5837</v>
      </c>
      <c r="C64" s="5">
        <v>13800506</v>
      </c>
      <c r="D64" s="5">
        <v>802310</v>
      </c>
      <c r="E64" s="5">
        <f t="shared" si="0"/>
        <v>14602816</v>
      </c>
    </row>
    <row r="65" spans="1:5" x14ac:dyDescent="0.35">
      <c r="A65" s="3" t="s">
        <v>54</v>
      </c>
      <c r="B65" s="5">
        <v>12128</v>
      </c>
      <c r="C65" s="5">
        <v>30581578</v>
      </c>
      <c r="D65" s="5">
        <v>1349386</v>
      </c>
      <c r="E65" s="5">
        <f t="shared" si="0"/>
        <v>31930964</v>
      </c>
    </row>
    <row r="66" spans="1:5" x14ac:dyDescent="0.35">
      <c r="A66" s="3" t="s">
        <v>55</v>
      </c>
      <c r="B66" s="5">
        <v>10277</v>
      </c>
      <c r="C66" s="5">
        <v>77775267</v>
      </c>
      <c r="D66" s="5">
        <v>8197109</v>
      </c>
      <c r="E66" s="5">
        <f t="shared" si="0"/>
        <v>85972376</v>
      </c>
    </row>
    <row r="67" spans="1:5" x14ac:dyDescent="0.35">
      <c r="A67" s="3" t="s">
        <v>56</v>
      </c>
      <c r="B67" s="5">
        <v>3977</v>
      </c>
      <c r="C67" s="5">
        <v>20638428</v>
      </c>
      <c r="D67" s="5">
        <v>2111671</v>
      </c>
      <c r="E67" s="5">
        <f t="shared" si="0"/>
        <v>22750099</v>
      </c>
    </row>
    <row r="68" spans="1:5" x14ac:dyDescent="0.35">
      <c r="A68" s="3" t="s">
        <v>57</v>
      </c>
      <c r="B68" s="5">
        <v>27190</v>
      </c>
      <c r="C68" s="5">
        <v>88788124</v>
      </c>
      <c r="D68" s="5">
        <v>3320021</v>
      </c>
      <c r="E68" s="5">
        <f t="shared" si="0"/>
        <v>92108145</v>
      </c>
    </row>
    <row r="69" spans="1:5" x14ac:dyDescent="0.35">
      <c r="A69" s="3" t="s">
        <v>58</v>
      </c>
      <c r="B69" s="5">
        <v>1124</v>
      </c>
      <c r="C69" s="5">
        <v>3296924</v>
      </c>
      <c r="D69" s="5">
        <v>109352</v>
      </c>
      <c r="E69" s="5">
        <f t="shared" si="0"/>
        <v>3406276</v>
      </c>
    </row>
    <row r="70" spans="1:5" x14ac:dyDescent="0.35">
      <c r="A70" s="3" t="s">
        <v>59</v>
      </c>
      <c r="B70" s="5">
        <v>52746</v>
      </c>
      <c r="C70" s="5">
        <v>64768019</v>
      </c>
      <c r="D70" s="5">
        <v>1791496</v>
      </c>
      <c r="E70" s="5">
        <f t="shared" si="0"/>
        <v>66559515</v>
      </c>
    </row>
    <row r="71" spans="1:5" x14ac:dyDescent="0.35">
      <c r="A71" s="3" t="s">
        <v>60</v>
      </c>
      <c r="B71" s="5">
        <v>847</v>
      </c>
      <c r="C71" s="5">
        <v>3047296</v>
      </c>
      <c r="D71" s="5">
        <v>192683</v>
      </c>
      <c r="E71" s="5">
        <f t="shared" si="0"/>
        <v>3239979</v>
      </c>
    </row>
    <row r="72" spans="1:5" x14ac:dyDescent="0.35">
      <c r="A72" s="3" t="s">
        <v>61</v>
      </c>
      <c r="B72" s="5">
        <v>2609</v>
      </c>
      <c r="C72" s="5">
        <v>11347844</v>
      </c>
      <c r="D72" s="5">
        <v>982680</v>
      </c>
      <c r="E72" s="5">
        <f t="shared" si="0"/>
        <v>12330524</v>
      </c>
    </row>
    <row r="73" spans="1:5" x14ac:dyDescent="0.35">
      <c r="A73" s="3" t="s">
        <v>62</v>
      </c>
      <c r="B73" s="5">
        <v>4503</v>
      </c>
      <c r="C73" s="5">
        <v>22733104</v>
      </c>
      <c r="D73" s="5">
        <v>1071400</v>
      </c>
      <c r="E73" s="5">
        <f t="shared" ref="E73:E136" si="1">C73+D73</f>
        <v>23804504</v>
      </c>
    </row>
    <row r="74" spans="1:5" x14ac:dyDescent="0.35">
      <c r="A74" s="3" t="s">
        <v>63</v>
      </c>
      <c r="B74" s="5">
        <v>1248</v>
      </c>
      <c r="C74" s="5">
        <v>5142882</v>
      </c>
      <c r="D74" s="5">
        <v>390481</v>
      </c>
      <c r="E74" s="5">
        <f t="shared" si="1"/>
        <v>5533363</v>
      </c>
    </row>
    <row r="75" spans="1:5" x14ac:dyDescent="0.35">
      <c r="A75" s="3" t="s">
        <v>64</v>
      </c>
      <c r="B75" s="5">
        <v>8377</v>
      </c>
      <c r="C75" s="5">
        <v>16313310</v>
      </c>
      <c r="D75" s="5">
        <v>1486891</v>
      </c>
      <c r="E75" s="5">
        <f t="shared" si="1"/>
        <v>17800201</v>
      </c>
    </row>
    <row r="76" spans="1:5" x14ac:dyDescent="0.35">
      <c r="A76" s="3" t="s">
        <v>65</v>
      </c>
      <c r="B76" s="5">
        <v>2994</v>
      </c>
      <c r="C76" s="5">
        <v>16918597</v>
      </c>
      <c r="D76" s="5">
        <v>1137269</v>
      </c>
      <c r="E76" s="5">
        <f t="shared" si="1"/>
        <v>18055866</v>
      </c>
    </row>
    <row r="77" spans="1:5" x14ac:dyDescent="0.35">
      <c r="A77" s="3" t="s">
        <v>66</v>
      </c>
      <c r="B77" s="5">
        <v>3453</v>
      </c>
      <c r="C77" s="5">
        <v>11862172</v>
      </c>
      <c r="D77" s="5">
        <v>955879</v>
      </c>
      <c r="E77" s="5">
        <f t="shared" si="1"/>
        <v>12818051</v>
      </c>
    </row>
    <row r="78" spans="1:5" x14ac:dyDescent="0.35">
      <c r="A78" s="3" t="s">
        <v>67</v>
      </c>
      <c r="B78" s="5">
        <v>7004</v>
      </c>
      <c r="C78" s="5">
        <v>22097767</v>
      </c>
      <c r="D78" s="5">
        <v>418809</v>
      </c>
      <c r="E78" s="5">
        <f t="shared" si="1"/>
        <v>22516576</v>
      </c>
    </row>
    <row r="79" spans="1:5" x14ac:dyDescent="0.35">
      <c r="A79" s="3" t="s">
        <v>68</v>
      </c>
      <c r="B79" s="5">
        <v>1732</v>
      </c>
      <c r="C79" s="5">
        <v>5396159</v>
      </c>
      <c r="D79" s="5">
        <v>466766</v>
      </c>
      <c r="E79" s="5">
        <f t="shared" si="1"/>
        <v>5862925</v>
      </c>
    </row>
    <row r="80" spans="1:5" x14ac:dyDescent="0.35">
      <c r="A80" s="3" t="s">
        <v>69</v>
      </c>
      <c r="B80" s="5">
        <v>3898</v>
      </c>
      <c r="C80" s="5">
        <v>23471423</v>
      </c>
      <c r="D80" s="5">
        <v>3516907</v>
      </c>
      <c r="E80" s="5">
        <f t="shared" si="1"/>
        <v>26988330</v>
      </c>
    </row>
    <row r="81" spans="1:5" x14ac:dyDescent="0.35">
      <c r="A81" s="3" t="s">
        <v>70</v>
      </c>
      <c r="B81" s="5">
        <v>931</v>
      </c>
      <c r="C81" s="5">
        <v>17037418</v>
      </c>
      <c r="D81" s="5">
        <v>6736519</v>
      </c>
      <c r="E81" s="5">
        <f t="shared" si="1"/>
        <v>23773937</v>
      </c>
    </row>
    <row r="82" spans="1:5" x14ac:dyDescent="0.35">
      <c r="A82" s="3" t="s">
        <v>71</v>
      </c>
      <c r="B82" s="5">
        <v>8286</v>
      </c>
      <c r="C82" s="5">
        <v>74100743</v>
      </c>
      <c r="D82" s="5">
        <v>7706966</v>
      </c>
      <c r="E82" s="5">
        <f t="shared" si="1"/>
        <v>81807709</v>
      </c>
    </row>
    <row r="83" spans="1:5" x14ac:dyDescent="0.35">
      <c r="A83" s="3" t="s">
        <v>72</v>
      </c>
      <c r="B83" s="5">
        <v>30249</v>
      </c>
      <c r="C83" s="5">
        <v>78930216</v>
      </c>
      <c r="D83" s="5">
        <v>2897378</v>
      </c>
      <c r="E83" s="5">
        <f t="shared" si="1"/>
        <v>81827594</v>
      </c>
    </row>
    <row r="84" spans="1:5" x14ac:dyDescent="0.35">
      <c r="A84" s="3" t="s">
        <v>73</v>
      </c>
      <c r="B84" s="5">
        <v>5333</v>
      </c>
      <c r="C84" s="5">
        <v>20557808</v>
      </c>
      <c r="D84" s="5">
        <v>1283551</v>
      </c>
      <c r="E84" s="5">
        <f t="shared" si="1"/>
        <v>21841359</v>
      </c>
    </row>
    <row r="85" spans="1:5" x14ac:dyDescent="0.35">
      <c r="A85" s="3" t="s">
        <v>74</v>
      </c>
      <c r="B85" s="5">
        <v>2926</v>
      </c>
      <c r="C85" s="5">
        <v>16883161</v>
      </c>
      <c r="D85" s="5">
        <v>884758</v>
      </c>
      <c r="E85" s="5">
        <f t="shared" si="1"/>
        <v>17767919</v>
      </c>
    </row>
    <row r="86" spans="1:5" x14ac:dyDescent="0.35">
      <c r="A86" s="3" t="s">
        <v>75</v>
      </c>
      <c r="B86" s="5">
        <v>29713</v>
      </c>
      <c r="C86" s="5">
        <v>58455659</v>
      </c>
      <c r="D86" s="5">
        <v>1585713</v>
      </c>
      <c r="E86" s="5">
        <f t="shared" si="1"/>
        <v>60041372</v>
      </c>
    </row>
    <row r="87" spans="1:5" x14ac:dyDescent="0.35">
      <c r="A87" s="3" t="s">
        <v>76</v>
      </c>
      <c r="B87" s="5">
        <v>3691</v>
      </c>
      <c r="C87" s="5">
        <v>26364319</v>
      </c>
      <c r="D87" s="5">
        <v>4463144</v>
      </c>
      <c r="E87" s="5">
        <f t="shared" si="1"/>
        <v>30827463</v>
      </c>
    </row>
    <row r="88" spans="1:5" x14ac:dyDescent="0.35">
      <c r="A88" s="3" t="s">
        <v>77</v>
      </c>
      <c r="B88" s="5">
        <v>2180</v>
      </c>
      <c r="C88" s="5">
        <v>11530664</v>
      </c>
      <c r="D88" s="5">
        <v>2096784</v>
      </c>
      <c r="E88" s="5">
        <f t="shared" si="1"/>
        <v>13627448</v>
      </c>
    </row>
    <row r="89" spans="1:5" x14ac:dyDescent="0.35">
      <c r="A89" s="3" t="s">
        <v>78</v>
      </c>
      <c r="B89" s="5">
        <v>22343</v>
      </c>
      <c r="C89" s="5">
        <v>66124649</v>
      </c>
      <c r="D89" s="5">
        <v>2370078</v>
      </c>
      <c r="E89" s="5">
        <f t="shared" si="1"/>
        <v>68494727</v>
      </c>
    </row>
    <row r="90" spans="1:5" x14ac:dyDescent="0.35">
      <c r="A90" s="3" t="s">
        <v>79</v>
      </c>
      <c r="B90" s="5">
        <v>27024</v>
      </c>
      <c r="C90" s="5">
        <v>121652805</v>
      </c>
      <c r="D90" s="5">
        <v>7334424</v>
      </c>
      <c r="E90" s="5">
        <f t="shared" si="1"/>
        <v>128987229</v>
      </c>
    </row>
    <row r="91" spans="1:5" x14ac:dyDescent="0.35">
      <c r="A91" s="3" t="s">
        <v>80</v>
      </c>
      <c r="B91" s="5">
        <v>8896</v>
      </c>
      <c r="C91" s="5">
        <v>47484427</v>
      </c>
      <c r="D91" s="5">
        <v>2512712</v>
      </c>
      <c r="E91" s="5">
        <f t="shared" si="1"/>
        <v>49997139</v>
      </c>
    </row>
    <row r="92" spans="1:5" x14ac:dyDescent="0.35">
      <c r="A92" s="3" t="s">
        <v>81</v>
      </c>
      <c r="B92" s="5">
        <v>8592</v>
      </c>
      <c r="C92" s="5">
        <v>20774793</v>
      </c>
      <c r="D92" s="5">
        <v>453780</v>
      </c>
      <c r="E92" s="5">
        <f t="shared" si="1"/>
        <v>21228573</v>
      </c>
    </row>
    <row r="93" spans="1:5" x14ac:dyDescent="0.35">
      <c r="A93" s="3" t="s">
        <v>82</v>
      </c>
      <c r="B93" s="5">
        <v>1058</v>
      </c>
      <c r="C93" s="5">
        <v>4777537</v>
      </c>
      <c r="D93" s="5">
        <v>752299</v>
      </c>
      <c r="E93" s="5">
        <f t="shared" si="1"/>
        <v>5529836</v>
      </c>
    </row>
    <row r="94" spans="1:5" x14ac:dyDescent="0.35">
      <c r="A94" s="3" t="s">
        <v>83</v>
      </c>
      <c r="B94" s="5">
        <v>15277</v>
      </c>
      <c r="C94" s="5">
        <v>34238404</v>
      </c>
      <c r="D94" s="5">
        <v>925238</v>
      </c>
      <c r="E94" s="5">
        <f t="shared" si="1"/>
        <v>35163642</v>
      </c>
    </row>
    <row r="95" spans="1:5" x14ac:dyDescent="0.35">
      <c r="A95" s="3" t="s">
        <v>84</v>
      </c>
      <c r="B95" s="5">
        <v>34712</v>
      </c>
      <c r="C95" s="5">
        <v>47789292</v>
      </c>
      <c r="D95" s="5">
        <v>938835</v>
      </c>
      <c r="E95" s="5">
        <f t="shared" si="1"/>
        <v>48728127</v>
      </c>
    </row>
    <row r="96" spans="1:5" x14ac:dyDescent="0.35">
      <c r="A96" s="3" t="s">
        <v>85</v>
      </c>
      <c r="B96" s="5">
        <v>7966</v>
      </c>
      <c r="C96" s="5">
        <v>216266093</v>
      </c>
      <c r="D96" s="5">
        <v>13790307</v>
      </c>
      <c r="E96" s="5">
        <f t="shared" si="1"/>
        <v>230056400</v>
      </c>
    </row>
    <row r="97" spans="1:5" x14ac:dyDescent="0.35">
      <c r="A97" s="3" t="s">
        <v>86</v>
      </c>
      <c r="B97" s="5">
        <v>6256</v>
      </c>
      <c r="C97" s="5">
        <v>22063153</v>
      </c>
      <c r="D97" s="5">
        <v>1335907</v>
      </c>
      <c r="E97" s="5">
        <f t="shared" si="1"/>
        <v>23399060</v>
      </c>
    </row>
    <row r="98" spans="1:5" x14ac:dyDescent="0.35">
      <c r="A98" s="3" t="s">
        <v>87</v>
      </c>
      <c r="B98" s="5">
        <v>3357</v>
      </c>
      <c r="C98" s="5">
        <v>16311035</v>
      </c>
      <c r="D98" s="5">
        <v>1902957</v>
      </c>
      <c r="E98" s="5">
        <f t="shared" si="1"/>
        <v>18213992</v>
      </c>
    </row>
    <row r="99" spans="1:5" x14ac:dyDescent="0.35">
      <c r="A99" s="3" t="s">
        <v>88</v>
      </c>
      <c r="B99" s="5">
        <v>52217</v>
      </c>
      <c r="C99" s="5">
        <v>112328387</v>
      </c>
      <c r="D99" s="5">
        <v>3452329</v>
      </c>
      <c r="E99" s="5">
        <f t="shared" si="1"/>
        <v>115780716</v>
      </c>
    </row>
    <row r="100" spans="1:5" x14ac:dyDescent="0.35">
      <c r="A100" s="4" t="s">
        <v>170</v>
      </c>
      <c r="B100" s="5">
        <v>11748</v>
      </c>
      <c r="C100" s="5">
        <v>17444353</v>
      </c>
      <c r="D100" s="5">
        <v>336925</v>
      </c>
      <c r="E100" s="5">
        <f t="shared" si="1"/>
        <v>17781278</v>
      </c>
    </row>
    <row r="101" spans="1:5" x14ac:dyDescent="0.35">
      <c r="A101" s="4" t="s">
        <v>171</v>
      </c>
      <c r="B101" s="5">
        <v>13365</v>
      </c>
      <c r="C101" s="5">
        <v>43145955</v>
      </c>
      <c r="D101" s="5">
        <v>2626875</v>
      </c>
      <c r="E101" s="5">
        <f t="shared" si="1"/>
        <v>45772830</v>
      </c>
    </row>
    <row r="102" spans="1:5" x14ac:dyDescent="0.35">
      <c r="A102" s="4" t="s">
        <v>172</v>
      </c>
      <c r="B102" s="5">
        <v>15909</v>
      </c>
      <c r="C102" s="5">
        <v>50033920</v>
      </c>
      <c r="D102" s="5">
        <v>1886927</v>
      </c>
      <c r="E102" s="5">
        <f t="shared" si="1"/>
        <v>51920847</v>
      </c>
    </row>
    <row r="103" spans="1:5" x14ac:dyDescent="0.35">
      <c r="A103" s="3" t="s">
        <v>89</v>
      </c>
      <c r="B103" s="5">
        <v>12217</v>
      </c>
      <c r="C103" s="5">
        <v>79675114</v>
      </c>
      <c r="D103" s="5">
        <v>6538912</v>
      </c>
      <c r="E103" s="5">
        <f t="shared" si="1"/>
        <v>86214026</v>
      </c>
    </row>
    <row r="104" spans="1:5" x14ac:dyDescent="0.35">
      <c r="A104" s="3" t="s">
        <v>90</v>
      </c>
      <c r="B104" s="5">
        <v>730</v>
      </c>
      <c r="C104" s="5">
        <v>3256717</v>
      </c>
      <c r="D104" s="5">
        <v>354944</v>
      </c>
      <c r="E104" s="5">
        <f t="shared" si="1"/>
        <v>3611661</v>
      </c>
    </row>
    <row r="105" spans="1:5" x14ac:dyDescent="0.35">
      <c r="A105" s="3" t="s">
        <v>91</v>
      </c>
      <c r="B105" s="5">
        <v>7094</v>
      </c>
      <c r="C105" s="5">
        <v>27460933</v>
      </c>
      <c r="D105" s="5">
        <v>1297085</v>
      </c>
      <c r="E105" s="5">
        <f t="shared" si="1"/>
        <v>28758018</v>
      </c>
    </row>
    <row r="106" spans="1:5" x14ac:dyDescent="0.35">
      <c r="A106" s="3" t="s">
        <v>92</v>
      </c>
      <c r="B106" s="5">
        <v>313</v>
      </c>
      <c r="C106" s="5">
        <v>836143</v>
      </c>
      <c r="D106" s="5">
        <v>160660</v>
      </c>
      <c r="E106" s="5">
        <f t="shared" si="1"/>
        <v>996803</v>
      </c>
    </row>
    <row r="107" spans="1:5" x14ac:dyDescent="0.35">
      <c r="A107" s="3" t="s">
        <v>93</v>
      </c>
      <c r="B107" s="5">
        <v>12391</v>
      </c>
      <c r="C107" s="5">
        <v>58108931</v>
      </c>
      <c r="D107" s="5">
        <v>5338869</v>
      </c>
      <c r="E107" s="5">
        <f t="shared" si="1"/>
        <v>63447800</v>
      </c>
    </row>
    <row r="108" spans="1:5" x14ac:dyDescent="0.35">
      <c r="A108" s="3" t="s">
        <v>94</v>
      </c>
      <c r="B108" s="5">
        <v>2428</v>
      </c>
      <c r="C108" s="5">
        <v>8318758</v>
      </c>
      <c r="D108" s="5">
        <v>423750</v>
      </c>
      <c r="E108" s="5">
        <f t="shared" si="1"/>
        <v>8742508</v>
      </c>
    </row>
    <row r="109" spans="1:5" x14ac:dyDescent="0.35">
      <c r="A109" s="3" t="s">
        <v>95</v>
      </c>
      <c r="B109" s="5">
        <v>43765</v>
      </c>
      <c r="C109" s="5">
        <v>171031042</v>
      </c>
      <c r="D109" s="5">
        <v>9422925</v>
      </c>
      <c r="E109" s="5">
        <f t="shared" si="1"/>
        <v>180453967</v>
      </c>
    </row>
    <row r="110" spans="1:5" x14ac:dyDescent="0.35">
      <c r="A110" s="3" t="s">
        <v>96</v>
      </c>
      <c r="B110" s="5">
        <v>18946</v>
      </c>
      <c r="C110" s="5">
        <v>30693275</v>
      </c>
      <c r="D110" s="5">
        <v>745309</v>
      </c>
      <c r="E110" s="5">
        <f t="shared" si="1"/>
        <v>31438584</v>
      </c>
    </row>
    <row r="111" spans="1:5" x14ac:dyDescent="0.35">
      <c r="A111" s="3" t="s">
        <v>97</v>
      </c>
      <c r="B111" s="5">
        <v>3902</v>
      </c>
      <c r="C111" s="5">
        <v>26268825</v>
      </c>
      <c r="D111" s="5">
        <v>2159737</v>
      </c>
      <c r="E111" s="5">
        <f t="shared" si="1"/>
        <v>28428562</v>
      </c>
    </row>
    <row r="112" spans="1:5" x14ac:dyDescent="0.35">
      <c r="A112" s="3" t="s">
        <v>98</v>
      </c>
      <c r="B112" s="5">
        <v>5376</v>
      </c>
      <c r="C112" s="5">
        <v>30630446</v>
      </c>
      <c r="D112" s="5">
        <v>3644684</v>
      </c>
      <c r="E112" s="5">
        <f t="shared" si="1"/>
        <v>34275130</v>
      </c>
    </row>
    <row r="113" spans="1:5" x14ac:dyDescent="0.35">
      <c r="A113" s="3" t="s">
        <v>99</v>
      </c>
      <c r="B113" s="5">
        <v>6806</v>
      </c>
      <c r="C113" s="5">
        <v>44094698</v>
      </c>
      <c r="D113" s="5">
        <v>4683861</v>
      </c>
      <c r="E113" s="5">
        <f t="shared" si="1"/>
        <v>48778559</v>
      </c>
    </row>
    <row r="114" spans="1:5" x14ac:dyDescent="0.35">
      <c r="A114" s="3" t="s">
        <v>100</v>
      </c>
      <c r="B114" s="5">
        <v>6268</v>
      </c>
      <c r="C114" s="5">
        <v>29847265</v>
      </c>
      <c r="D114" s="5">
        <v>2340226</v>
      </c>
      <c r="E114" s="5">
        <f t="shared" si="1"/>
        <v>32187491</v>
      </c>
    </row>
    <row r="115" spans="1:5" x14ac:dyDescent="0.35">
      <c r="A115" s="3" t="s">
        <v>101</v>
      </c>
      <c r="B115" s="5">
        <v>6842</v>
      </c>
      <c r="C115" s="5">
        <v>12418442</v>
      </c>
      <c r="D115" s="5">
        <v>189209</v>
      </c>
      <c r="E115" s="5">
        <f t="shared" si="1"/>
        <v>12607651</v>
      </c>
    </row>
    <row r="116" spans="1:5" x14ac:dyDescent="0.35">
      <c r="A116" s="3" t="s">
        <v>102</v>
      </c>
      <c r="B116" s="5">
        <v>9322</v>
      </c>
      <c r="C116" s="5">
        <v>25080165</v>
      </c>
      <c r="D116" s="5">
        <v>1411631</v>
      </c>
      <c r="E116" s="5">
        <f t="shared" si="1"/>
        <v>26491796</v>
      </c>
    </row>
    <row r="117" spans="1:5" x14ac:dyDescent="0.35">
      <c r="A117" s="3" t="s">
        <v>103</v>
      </c>
      <c r="B117" s="5">
        <v>6055</v>
      </c>
      <c r="C117" s="5">
        <v>15459568</v>
      </c>
      <c r="D117" s="5">
        <v>283108</v>
      </c>
      <c r="E117" s="5">
        <f t="shared" si="1"/>
        <v>15742676</v>
      </c>
    </row>
    <row r="118" spans="1:5" x14ac:dyDescent="0.35">
      <c r="A118" s="3" t="s">
        <v>104</v>
      </c>
      <c r="B118" s="5">
        <v>1916</v>
      </c>
      <c r="C118" s="5">
        <v>7416372</v>
      </c>
      <c r="D118" s="5">
        <v>565197</v>
      </c>
      <c r="E118" s="5">
        <f t="shared" si="1"/>
        <v>7981569</v>
      </c>
    </row>
    <row r="119" spans="1:5" x14ac:dyDescent="0.35">
      <c r="A119" s="3" t="s">
        <v>105</v>
      </c>
      <c r="B119" s="5">
        <v>4622</v>
      </c>
      <c r="C119" s="5">
        <v>19362225</v>
      </c>
      <c r="D119" s="5">
        <v>1093762</v>
      </c>
      <c r="E119" s="5">
        <f t="shared" si="1"/>
        <v>20455987</v>
      </c>
    </row>
    <row r="120" spans="1:5" x14ac:dyDescent="0.35">
      <c r="A120" s="3" t="s">
        <v>106</v>
      </c>
      <c r="B120" s="5">
        <v>2265</v>
      </c>
      <c r="C120" s="5">
        <v>7063856</v>
      </c>
      <c r="D120" s="5">
        <v>372206</v>
      </c>
      <c r="E120" s="5">
        <f t="shared" si="1"/>
        <v>7436062</v>
      </c>
    </row>
    <row r="121" spans="1:5" x14ac:dyDescent="0.35">
      <c r="A121" s="3" t="s">
        <v>107</v>
      </c>
      <c r="B121" s="5">
        <v>4717</v>
      </c>
      <c r="C121" s="5">
        <v>18077007</v>
      </c>
      <c r="D121" s="5">
        <v>655955</v>
      </c>
      <c r="E121" s="5">
        <f t="shared" si="1"/>
        <v>18732962</v>
      </c>
    </row>
    <row r="122" spans="1:5" x14ac:dyDescent="0.35">
      <c r="A122" s="3" t="s">
        <v>108</v>
      </c>
      <c r="B122" s="5">
        <v>4306</v>
      </c>
      <c r="C122" s="5">
        <v>6653807</v>
      </c>
      <c r="D122" s="5">
        <v>428877</v>
      </c>
      <c r="E122" s="5">
        <f t="shared" si="1"/>
        <v>7082684</v>
      </c>
    </row>
    <row r="123" spans="1:5" x14ac:dyDescent="0.35">
      <c r="A123" s="3" t="s">
        <v>109</v>
      </c>
      <c r="B123" s="5">
        <v>3937</v>
      </c>
      <c r="C123" s="5">
        <v>35293834</v>
      </c>
      <c r="D123" s="5">
        <v>2790462</v>
      </c>
      <c r="E123" s="5">
        <f t="shared" si="1"/>
        <v>38084296</v>
      </c>
    </row>
    <row r="124" spans="1:5" x14ac:dyDescent="0.35">
      <c r="A124" s="3" t="s">
        <v>110</v>
      </c>
      <c r="B124" s="5">
        <v>10226</v>
      </c>
      <c r="C124" s="5">
        <v>123767880</v>
      </c>
      <c r="D124" s="5">
        <v>6416615</v>
      </c>
      <c r="E124" s="5">
        <f t="shared" si="1"/>
        <v>130184495</v>
      </c>
    </row>
    <row r="125" spans="1:5" x14ac:dyDescent="0.35">
      <c r="A125" s="3" t="s">
        <v>111</v>
      </c>
      <c r="B125" s="5">
        <v>10163</v>
      </c>
      <c r="C125" s="5">
        <v>44982717</v>
      </c>
      <c r="D125" s="5">
        <v>2852658</v>
      </c>
      <c r="E125" s="5">
        <f t="shared" si="1"/>
        <v>47835375</v>
      </c>
    </row>
    <row r="126" spans="1:5" x14ac:dyDescent="0.35">
      <c r="A126" s="3" t="s">
        <v>112</v>
      </c>
      <c r="B126" s="5">
        <v>994</v>
      </c>
      <c r="C126" s="5">
        <v>7648639</v>
      </c>
      <c r="D126" s="5">
        <v>653521</v>
      </c>
      <c r="E126" s="5">
        <f t="shared" si="1"/>
        <v>8302160</v>
      </c>
    </row>
    <row r="127" spans="1:5" x14ac:dyDescent="0.35">
      <c r="A127" s="3" t="s">
        <v>113</v>
      </c>
      <c r="B127" s="5">
        <v>1974</v>
      </c>
      <c r="C127" s="5">
        <v>8656751</v>
      </c>
      <c r="D127" s="5">
        <v>466297</v>
      </c>
      <c r="E127" s="5">
        <f t="shared" si="1"/>
        <v>9123048</v>
      </c>
    </row>
    <row r="128" spans="1:5" x14ac:dyDescent="0.35">
      <c r="A128" s="3" t="s">
        <v>114</v>
      </c>
      <c r="B128" s="5">
        <v>1617</v>
      </c>
      <c r="C128" s="5">
        <v>10660684</v>
      </c>
      <c r="D128" s="5">
        <v>432473</v>
      </c>
      <c r="E128" s="5">
        <f t="shared" si="1"/>
        <v>11093157</v>
      </c>
    </row>
    <row r="129" spans="1:5" x14ac:dyDescent="0.35">
      <c r="A129" s="3" t="s">
        <v>115</v>
      </c>
      <c r="B129" s="5">
        <v>325</v>
      </c>
      <c r="C129" s="5">
        <v>828121</v>
      </c>
      <c r="D129" s="5">
        <v>10429</v>
      </c>
      <c r="E129" s="5">
        <f t="shared" si="1"/>
        <v>838550</v>
      </c>
    </row>
    <row r="130" spans="1:5" x14ac:dyDescent="0.35">
      <c r="A130" s="3" t="s">
        <v>116</v>
      </c>
      <c r="B130" s="5">
        <v>8371</v>
      </c>
      <c r="C130" s="5">
        <v>25477816</v>
      </c>
      <c r="D130" s="5">
        <v>750165</v>
      </c>
      <c r="E130" s="5">
        <f t="shared" si="1"/>
        <v>26227981</v>
      </c>
    </row>
    <row r="131" spans="1:5" x14ac:dyDescent="0.35">
      <c r="A131" s="3" t="s">
        <v>117</v>
      </c>
      <c r="B131" s="5">
        <v>987</v>
      </c>
      <c r="C131" s="5">
        <v>10305109</v>
      </c>
      <c r="D131" s="5">
        <v>298003</v>
      </c>
      <c r="E131" s="5">
        <f t="shared" si="1"/>
        <v>10603112</v>
      </c>
    </row>
    <row r="132" spans="1:5" x14ac:dyDescent="0.35">
      <c r="A132" s="3" t="s">
        <v>118</v>
      </c>
      <c r="B132" s="5">
        <v>20885</v>
      </c>
      <c r="C132" s="5">
        <v>86206188</v>
      </c>
      <c r="D132" s="5">
        <v>4363925</v>
      </c>
      <c r="E132" s="5">
        <f t="shared" si="1"/>
        <v>90570113</v>
      </c>
    </row>
    <row r="133" spans="1:5" x14ac:dyDescent="0.35">
      <c r="A133" s="3" t="s">
        <v>119</v>
      </c>
      <c r="B133" s="5">
        <v>1613</v>
      </c>
      <c r="C133" s="5">
        <v>7266375</v>
      </c>
      <c r="D133" s="5">
        <v>694574</v>
      </c>
      <c r="E133" s="5">
        <f t="shared" si="1"/>
        <v>7960949</v>
      </c>
    </row>
    <row r="134" spans="1:5" x14ac:dyDescent="0.35">
      <c r="A134" s="3" t="s">
        <v>120</v>
      </c>
      <c r="B134" s="5">
        <v>11420</v>
      </c>
      <c r="C134" s="5">
        <v>97587849</v>
      </c>
      <c r="D134" s="5">
        <v>8779752</v>
      </c>
      <c r="E134" s="5">
        <f t="shared" si="1"/>
        <v>106367601</v>
      </c>
    </row>
    <row r="135" spans="1:5" x14ac:dyDescent="0.35">
      <c r="A135" s="3" t="s">
        <v>121</v>
      </c>
      <c r="B135" s="5">
        <v>4432</v>
      </c>
      <c r="C135" s="5">
        <v>23086071</v>
      </c>
      <c r="D135" s="5">
        <v>4813439</v>
      </c>
      <c r="E135" s="5">
        <f t="shared" si="1"/>
        <v>27899510</v>
      </c>
    </row>
    <row r="136" spans="1:5" x14ac:dyDescent="0.35">
      <c r="A136" s="4" t="s">
        <v>173</v>
      </c>
      <c r="B136" s="5">
        <v>12744</v>
      </c>
      <c r="C136" s="5">
        <v>63990872</v>
      </c>
      <c r="D136" s="5">
        <v>3742130</v>
      </c>
      <c r="E136" s="5">
        <f t="shared" si="1"/>
        <v>67733002</v>
      </c>
    </row>
    <row r="137" spans="1:5" x14ac:dyDescent="0.35">
      <c r="A137" s="4" t="s">
        <v>174</v>
      </c>
      <c r="B137" s="5">
        <v>9348</v>
      </c>
      <c r="C137" s="5">
        <v>49556797</v>
      </c>
      <c r="D137" s="5">
        <v>3378438</v>
      </c>
      <c r="E137" s="5">
        <f t="shared" ref="E137:E175" si="2">C137+D137</f>
        <v>52935235</v>
      </c>
    </row>
    <row r="138" spans="1:5" x14ac:dyDescent="0.35">
      <c r="A138" s="4" t="s">
        <v>175</v>
      </c>
      <c r="B138" s="5">
        <v>21589</v>
      </c>
      <c r="C138" s="5">
        <v>90357895</v>
      </c>
      <c r="D138" s="5">
        <v>6669553</v>
      </c>
      <c r="E138" s="5">
        <f t="shared" si="2"/>
        <v>97027448</v>
      </c>
    </row>
    <row r="139" spans="1:5" x14ac:dyDescent="0.35">
      <c r="A139" s="3" t="s">
        <v>122</v>
      </c>
      <c r="B139" s="5">
        <v>1504</v>
      </c>
      <c r="C139" s="5">
        <v>3569373</v>
      </c>
      <c r="D139" s="5">
        <v>134971</v>
      </c>
      <c r="E139" s="5">
        <f t="shared" si="2"/>
        <v>3704344</v>
      </c>
    </row>
    <row r="140" spans="1:5" x14ac:dyDescent="0.35">
      <c r="A140" s="3" t="s">
        <v>123</v>
      </c>
      <c r="B140" s="5">
        <v>5410</v>
      </c>
      <c r="C140" s="5">
        <v>14200396</v>
      </c>
      <c r="D140" s="5">
        <v>550332</v>
      </c>
      <c r="E140" s="5">
        <f t="shared" si="2"/>
        <v>14750728</v>
      </c>
    </row>
    <row r="141" spans="1:5" x14ac:dyDescent="0.35">
      <c r="A141" s="3" t="s">
        <v>124</v>
      </c>
      <c r="B141" s="5">
        <v>62519</v>
      </c>
      <c r="C141" s="5">
        <v>342488669</v>
      </c>
      <c r="D141" s="5">
        <v>63637964</v>
      </c>
      <c r="E141" s="5">
        <f t="shared" si="2"/>
        <v>406126633</v>
      </c>
    </row>
    <row r="142" spans="1:5" x14ac:dyDescent="0.35">
      <c r="A142" s="3" t="s">
        <v>125</v>
      </c>
      <c r="B142" s="5">
        <v>1511</v>
      </c>
      <c r="C142" s="5">
        <v>2942383</v>
      </c>
      <c r="D142" s="5">
        <v>93294</v>
      </c>
      <c r="E142" s="5">
        <f t="shared" si="2"/>
        <v>3035677</v>
      </c>
    </row>
    <row r="143" spans="1:5" x14ac:dyDescent="0.35">
      <c r="A143" s="3" t="s">
        <v>126</v>
      </c>
      <c r="B143" s="5">
        <v>13149</v>
      </c>
      <c r="C143" s="5">
        <v>61729295</v>
      </c>
      <c r="D143" s="5">
        <v>3982336</v>
      </c>
      <c r="E143" s="5">
        <f t="shared" si="2"/>
        <v>65711631</v>
      </c>
    </row>
    <row r="144" spans="1:5" x14ac:dyDescent="0.35">
      <c r="A144" s="3" t="s">
        <v>127</v>
      </c>
      <c r="B144" s="5">
        <v>26596</v>
      </c>
      <c r="C144" s="5">
        <v>71358829</v>
      </c>
      <c r="D144" s="5">
        <v>3180240</v>
      </c>
      <c r="E144" s="5">
        <f t="shared" si="2"/>
        <v>74539069</v>
      </c>
    </row>
    <row r="145" spans="1:5" x14ac:dyDescent="0.35">
      <c r="A145" s="3" t="s">
        <v>128</v>
      </c>
      <c r="B145" s="5">
        <v>6704</v>
      </c>
      <c r="C145" s="5">
        <v>37283290</v>
      </c>
      <c r="D145" s="5">
        <v>3448831</v>
      </c>
      <c r="E145" s="5">
        <f t="shared" si="2"/>
        <v>40732121</v>
      </c>
    </row>
    <row r="146" spans="1:5" x14ac:dyDescent="0.35">
      <c r="A146" s="3" t="s">
        <v>129</v>
      </c>
      <c r="B146" s="5">
        <v>3886</v>
      </c>
      <c r="C146" s="5">
        <v>11183096</v>
      </c>
      <c r="D146" s="5">
        <v>498747</v>
      </c>
      <c r="E146" s="5">
        <f t="shared" si="2"/>
        <v>11681843</v>
      </c>
    </row>
    <row r="147" spans="1:5" x14ac:dyDescent="0.35">
      <c r="A147" s="3" t="s">
        <v>130</v>
      </c>
      <c r="B147" s="5">
        <v>4315</v>
      </c>
      <c r="C147" s="5">
        <v>6518452</v>
      </c>
      <c r="D147" s="5">
        <v>244568</v>
      </c>
      <c r="E147" s="5">
        <f t="shared" si="2"/>
        <v>6763020</v>
      </c>
    </row>
    <row r="148" spans="1:5" x14ac:dyDescent="0.35">
      <c r="A148" s="3" t="s">
        <v>131</v>
      </c>
      <c r="B148" s="5">
        <v>6814</v>
      </c>
      <c r="C148" s="5">
        <v>36358137</v>
      </c>
      <c r="D148" s="5">
        <v>2844636</v>
      </c>
      <c r="E148" s="5">
        <f t="shared" si="2"/>
        <v>39202773</v>
      </c>
    </row>
    <row r="149" spans="1:5" x14ac:dyDescent="0.35">
      <c r="A149" s="3" t="s">
        <v>132</v>
      </c>
      <c r="B149" s="5">
        <v>17176</v>
      </c>
      <c r="C149" s="5">
        <v>33912465</v>
      </c>
      <c r="D149" s="5">
        <v>1066604</v>
      </c>
      <c r="E149" s="5">
        <f t="shared" si="2"/>
        <v>34979069</v>
      </c>
    </row>
    <row r="150" spans="1:5" x14ac:dyDescent="0.35">
      <c r="A150" s="3" t="s">
        <v>133</v>
      </c>
      <c r="B150" s="5">
        <v>16600</v>
      </c>
      <c r="C150" s="5">
        <v>91326945</v>
      </c>
      <c r="D150" s="5">
        <v>6863950</v>
      </c>
      <c r="E150" s="5">
        <f t="shared" si="2"/>
        <v>98190895</v>
      </c>
    </row>
    <row r="151" spans="1:5" x14ac:dyDescent="0.35">
      <c r="A151" s="3" t="s">
        <v>134</v>
      </c>
      <c r="B151" s="5">
        <v>302</v>
      </c>
      <c r="C151" s="5">
        <v>1087803</v>
      </c>
      <c r="D151" s="5">
        <v>143034</v>
      </c>
      <c r="E151" s="5">
        <f t="shared" si="2"/>
        <v>1230837</v>
      </c>
    </row>
    <row r="152" spans="1:5" x14ac:dyDescent="0.35">
      <c r="A152" s="3" t="s">
        <v>135</v>
      </c>
      <c r="B152" s="5">
        <v>15534</v>
      </c>
      <c r="C152" s="5">
        <v>42888045</v>
      </c>
      <c r="D152" s="5">
        <v>2024806</v>
      </c>
      <c r="E152" s="5">
        <f t="shared" si="2"/>
        <v>44912851</v>
      </c>
    </row>
    <row r="153" spans="1:5" x14ac:dyDescent="0.35">
      <c r="A153" s="3" t="s">
        <v>136</v>
      </c>
      <c r="B153" s="5">
        <v>1270</v>
      </c>
      <c r="C153" s="5">
        <v>3400840</v>
      </c>
      <c r="D153" s="5">
        <v>106864</v>
      </c>
      <c r="E153" s="5">
        <f t="shared" si="2"/>
        <v>3507704</v>
      </c>
    </row>
    <row r="154" spans="1:5" x14ac:dyDescent="0.35">
      <c r="A154" s="3" t="s">
        <v>137</v>
      </c>
      <c r="B154" s="5">
        <v>22354</v>
      </c>
      <c r="C154" s="5">
        <v>82370627</v>
      </c>
      <c r="D154" s="5">
        <v>5919961</v>
      </c>
      <c r="E154" s="5">
        <f t="shared" si="2"/>
        <v>88290588</v>
      </c>
    </row>
    <row r="155" spans="1:5" x14ac:dyDescent="0.35">
      <c r="A155" s="3" t="s">
        <v>138</v>
      </c>
      <c r="B155" s="5">
        <v>430</v>
      </c>
      <c r="C155" s="5">
        <v>1920842</v>
      </c>
      <c r="D155" s="5">
        <v>494705</v>
      </c>
      <c r="E155" s="5">
        <f t="shared" si="2"/>
        <v>2415547</v>
      </c>
    </row>
    <row r="156" spans="1:5" x14ac:dyDescent="0.35">
      <c r="A156" s="3" t="s">
        <v>139</v>
      </c>
      <c r="B156" s="5">
        <v>1767</v>
      </c>
      <c r="C156" s="5">
        <v>15521737</v>
      </c>
      <c r="D156" s="5">
        <v>968996</v>
      </c>
      <c r="E156" s="5">
        <f t="shared" si="2"/>
        <v>16490733</v>
      </c>
    </row>
    <row r="157" spans="1:5" x14ac:dyDescent="0.35">
      <c r="A157" s="3" t="s">
        <v>140</v>
      </c>
      <c r="B157" s="5">
        <v>50806</v>
      </c>
      <c r="C157" s="5">
        <v>65549229</v>
      </c>
      <c r="D157" s="5">
        <v>1279283</v>
      </c>
      <c r="E157" s="5">
        <f t="shared" si="2"/>
        <v>66828512</v>
      </c>
    </row>
    <row r="158" spans="1:5" x14ac:dyDescent="0.35">
      <c r="A158" s="3" t="s">
        <v>141</v>
      </c>
      <c r="B158" s="5">
        <v>9987</v>
      </c>
      <c r="C158" s="5">
        <v>37161773</v>
      </c>
      <c r="D158" s="5">
        <v>2770318</v>
      </c>
      <c r="E158" s="5">
        <f t="shared" si="2"/>
        <v>39932091</v>
      </c>
    </row>
    <row r="159" spans="1:5" x14ac:dyDescent="0.35">
      <c r="A159" s="3" t="s">
        <v>142</v>
      </c>
      <c r="B159" s="5">
        <v>10959</v>
      </c>
      <c r="C159" s="5">
        <v>37334830</v>
      </c>
      <c r="D159" s="5">
        <v>3201040</v>
      </c>
      <c r="E159" s="5">
        <f t="shared" si="2"/>
        <v>40535870</v>
      </c>
    </row>
    <row r="160" spans="1:5" x14ac:dyDescent="0.35">
      <c r="A160" s="4" t="s">
        <v>176</v>
      </c>
      <c r="B160" s="5">
        <v>29401</v>
      </c>
      <c r="C160" s="5">
        <v>202290320</v>
      </c>
      <c r="D160" s="5">
        <v>21749315</v>
      </c>
      <c r="E160" s="5">
        <f t="shared" si="2"/>
        <v>224039635</v>
      </c>
    </row>
    <row r="161" spans="1:5" x14ac:dyDescent="0.35">
      <c r="A161" s="4" t="s">
        <v>177</v>
      </c>
      <c r="B161" s="9">
        <v>25721</v>
      </c>
      <c r="C161" s="9">
        <v>48950678</v>
      </c>
      <c r="D161" s="9">
        <v>1175282</v>
      </c>
      <c r="E161" s="5">
        <f t="shared" si="2"/>
        <v>50125960</v>
      </c>
    </row>
    <row r="162" spans="1:5" x14ac:dyDescent="0.35">
      <c r="A162" s="4" t="s">
        <v>178</v>
      </c>
      <c r="B162" s="5">
        <v>3305</v>
      </c>
      <c r="C162" s="5">
        <v>13619550</v>
      </c>
      <c r="D162" s="5">
        <v>1193367</v>
      </c>
      <c r="E162" s="5">
        <f t="shared" si="2"/>
        <v>14812917</v>
      </c>
    </row>
    <row r="163" spans="1:5" x14ac:dyDescent="0.35">
      <c r="A163" s="3" t="s">
        <v>143</v>
      </c>
      <c r="B163" s="5">
        <v>3863</v>
      </c>
      <c r="C163" s="5">
        <v>59025824</v>
      </c>
      <c r="D163" s="5">
        <v>6082327</v>
      </c>
      <c r="E163" s="5">
        <f t="shared" si="2"/>
        <v>65108151</v>
      </c>
    </row>
    <row r="164" spans="1:5" x14ac:dyDescent="0.35">
      <c r="A164" s="3" t="s">
        <v>144</v>
      </c>
      <c r="B164" s="9">
        <v>11348</v>
      </c>
      <c r="C164" s="9">
        <v>237344693</v>
      </c>
      <c r="D164" s="9">
        <v>27368793</v>
      </c>
      <c r="E164" s="5">
        <f t="shared" si="2"/>
        <v>264713486</v>
      </c>
    </row>
    <row r="165" spans="1:5" x14ac:dyDescent="0.35">
      <c r="A165" s="3" t="s">
        <v>145</v>
      </c>
      <c r="B165" s="5">
        <v>13923</v>
      </c>
      <c r="C165" s="5">
        <v>56867289</v>
      </c>
      <c r="D165" s="5">
        <v>3120527</v>
      </c>
      <c r="E165" s="5">
        <f t="shared" si="2"/>
        <v>59987816</v>
      </c>
    </row>
    <row r="166" spans="1:5" x14ac:dyDescent="0.35">
      <c r="A166" s="3" t="s">
        <v>146</v>
      </c>
      <c r="B166" s="5">
        <v>2652</v>
      </c>
      <c r="C166" s="5">
        <v>8300403</v>
      </c>
      <c r="D166" s="5">
        <v>482249</v>
      </c>
      <c r="E166" s="5">
        <f t="shared" si="2"/>
        <v>8782652</v>
      </c>
    </row>
    <row r="167" spans="1:5" x14ac:dyDescent="0.35">
      <c r="A167" s="3" t="s">
        <v>147</v>
      </c>
      <c r="B167" s="5">
        <v>7342</v>
      </c>
      <c r="C167" s="5">
        <v>106871038</v>
      </c>
      <c r="D167" s="5">
        <v>8559492</v>
      </c>
      <c r="E167" s="5">
        <f t="shared" si="2"/>
        <v>115430530</v>
      </c>
    </row>
    <row r="168" spans="1:5" x14ac:dyDescent="0.35">
      <c r="A168" s="3" t="s">
        <v>148</v>
      </c>
      <c r="B168" s="5">
        <v>5073</v>
      </c>
      <c r="C168" s="5">
        <v>11034934</v>
      </c>
      <c r="D168" s="5">
        <v>428727</v>
      </c>
      <c r="E168" s="5">
        <f t="shared" si="2"/>
        <v>11463661</v>
      </c>
    </row>
    <row r="169" spans="1:5" x14ac:dyDescent="0.35">
      <c r="A169" s="3" t="s">
        <v>149</v>
      </c>
      <c r="B169" s="5">
        <v>10080</v>
      </c>
      <c r="C169" s="5">
        <v>14771889</v>
      </c>
      <c r="D169" s="5">
        <v>833548</v>
      </c>
      <c r="E169" s="5">
        <f t="shared" si="2"/>
        <v>15605437</v>
      </c>
    </row>
    <row r="170" spans="1:5" x14ac:dyDescent="0.35">
      <c r="A170" s="3" t="s">
        <v>150</v>
      </c>
      <c r="B170" s="5">
        <v>15613</v>
      </c>
      <c r="C170" s="5">
        <v>44477104</v>
      </c>
      <c r="D170" s="5">
        <v>1563974</v>
      </c>
      <c r="E170" s="5">
        <f t="shared" si="2"/>
        <v>46041078</v>
      </c>
    </row>
    <row r="171" spans="1:5" x14ac:dyDescent="0.35">
      <c r="A171" s="3" t="s">
        <v>151</v>
      </c>
      <c r="B171" s="5">
        <v>6728</v>
      </c>
      <c r="C171" s="5">
        <v>15649374</v>
      </c>
      <c r="D171" s="5">
        <v>516432</v>
      </c>
      <c r="E171" s="5">
        <f t="shared" si="2"/>
        <v>16165806</v>
      </c>
    </row>
    <row r="172" spans="1:5" x14ac:dyDescent="0.35">
      <c r="A172" s="3" t="s">
        <v>152</v>
      </c>
      <c r="B172" s="10">
        <v>7975</v>
      </c>
      <c r="C172" s="10">
        <v>26987083</v>
      </c>
      <c r="D172" s="10">
        <v>1381013</v>
      </c>
      <c r="E172" s="5">
        <f t="shared" si="2"/>
        <v>28368096</v>
      </c>
    </row>
    <row r="173" spans="1:5" x14ac:dyDescent="0.35">
      <c r="A173" s="3" t="s">
        <v>153</v>
      </c>
      <c r="B173" s="5">
        <v>3970</v>
      </c>
      <c r="C173" s="5">
        <v>43576379</v>
      </c>
      <c r="D173" s="5">
        <v>4095515</v>
      </c>
      <c r="E173" s="5">
        <f t="shared" si="2"/>
        <v>47671894</v>
      </c>
    </row>
    <row r="174" spans="1:5" x14ac:dyDescent="0.35">
      <c r="A174" s="3" t="s">
        <v>154</v>
      </c>
      <c r="B174" s="5">
        <v>4737</v>
      </c>
      <c r="C174" s="5">
        <v>24738547</v>
      </c>
      <c r="D174" s="5">
        <v>2258314</v>
      </c>
      <c r="E174" s="5">
        <f t="shared" si="2"/>
        <v>26996861</v>
      </c>
    </row>
    <row r="175" spans="1:5" x14ac:dyDescent="0.35">
      <c r="A175" s="6" t="s">
        <v>155</v>
      </c>
      <c r="B175" s="11">
        <v>3857</v>
      </c>
      <c r="C175" s="11">
        <v>13464712</v>
      </c>
      <c r="D175" s="11">
        <v>1139392</v>
      </c>
      <c r="E175" s="11">
        <f t="shared" si="2"/>
        <v>14604104</v>
      </c>
    </row>
    <row r="176" spans="1:5" x14ac:dyDescent="0.35">
      <c r="A176" s="7"/>
      <c r="B176" s="8">
        <f>SUM(B7:B175)</f>
        <v>1677603</v>
      </c>
      <c r="C176" s="15">
        <f>SUM(C7:C175)</f>
        <v>7713367674</v>
      </c>
      <c r="D176" s="15">
        <f>SUM(D7:D175)</f>
        <v>639230455</v>
      </c>
      <c r="E176" s="19">
        <f>SUM(E7:E175)</f>
        <v>8352598129</v>
      </c>
    </row>
    <row r="179" spans="1:1" x14ac:dyDescent="0.35">
      <c r="A179" s="20" t="s">
        <v>179</v>
      </c>
    </row>
    <row r="180" spans="1:1" x14ac:dyDescent="0.35">
      <c r="A180" s="21" t="s">
        <v>180</v>
      </c>
    </row>
  </sheetData>
  <mergeCells count="3">
    <mergeCell ref="A2:D2"/>
    <mergeCell ref="A3:D3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Adamo, Ernest</dc:creator>
  <cp:lastModifiedBy>Adamo, Ernest</cp:lastModifiedBy>
  <dcterms:created xsi:type="dcterms:W3CDTF">2018-01-10T17:55:21Z</dcterms:created>
  <dcterms:modified xsi:type="dcterms:W3CDTF">2022-01-19T21:46:12Z</dcterms:modified>
</cp:coreProperties>
</file>