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<sst xmlns="http://schemas.openxmlformats.org/spreadsheetml/2006/main" count="183" uniqueCount="181">
  <si>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</si>
  <si>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</si>
  <si>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</si>
  <si>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</si>
  <si>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</si>
  <si>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</si>
  <si>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</si>
  <si>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</si>
  <si>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</si>
  <si>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</si>
  <si>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</si>
  <si>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</si>
  <si>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</si>
  <si>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</si>
  <si>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</si>
  <si>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</si>
  <si>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</si>
  <si>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</si>
  <si>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</si>
  <si>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</si>
  <si>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</si>
  <si>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</si>
  <si>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</si>
  <si>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</si>
  <si>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</si>
  <si>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</si>
  <si>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</si>
  <si>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</si>
  <si>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</si>
  <si>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</si>
  <si>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</si>
  <si>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</si>
  <si>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</si>
  <si>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</si>
  <si>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</si>
  <si>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</si>
  <si>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</si>
  <si>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</si>
  <si>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</si>
  <si>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</si>
  <si>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</si>
  <si>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</si>
  <si>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</si>
  <si>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</si>
  <si>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</si>
  <si>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</si>
  <si>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</si>
  <si>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</si>
  <si>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</si>
  <si>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</si>
  <si>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</si>
  <si>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</si>
  <si>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</si>
  <si>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</si>
  <si>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</si>
  <si>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</si>
  <si>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</si>
  <si>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</si>
  <si>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</si>
  <si>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</si>
  <si>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</si>
  <si>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</si>
  <si>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</si>
  <si>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</si>
  <si>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</si>
  <si>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</si>
  <si>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</si>
  <si>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</si>
  <si>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</si>
  <si>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</si>
  <si>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</si>
  <si>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</si>
  <si>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</si>
  <si>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</si>
  <si>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</si>
  <si>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</si>
  <si>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</si>
  <si>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</si>
  <si>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</si>
  <si>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</si>
  <si>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</si>
  <si>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</si>
  <si>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</si>
  <si>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</si>
  <si>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</si>
  <si>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</si>
  <si>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</si>
  <si>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</si>
  <si>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</si>
  <si>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</si>
  <si>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</si>
  <si>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</si>
  <si>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</si>
  <si>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</si>
  <si>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</si>
  <si>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</si>
  <si>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</si>
  <si>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</si>
  <si>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</si>
  <si>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</si>
  <si>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</si>
  <si>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</si>
  <si>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</si>
  <si>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</si>
  <si>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</si>
  <si>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</si>
  <si>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</si>
  <si>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</si>
  <si>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</si>
  <si>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</si>
  <si>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</si>
  <si>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</si>
  <si>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</si>
  <si>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</si>
  <si>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</si>
  <si>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</si>
  <si>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</si>
  <si>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</si>
  <si>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</si>
  <si>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</si>
  <si>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</si>
  <si>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</si>
  <si>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</si>
  <si>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</si>
  <si>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</si>
  <si>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</si>
  <si>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</si>
  <si>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</si>
  <si>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</si>
  <si>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</si>
  <si>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</si>
  <si>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</si>
  <si>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</si>
  <si>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</si>
  <si>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</si>
  <si>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</si>
  <si>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</si>
  <si>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</si>
  <si>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</si>
  <si>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</si>
  <si>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</si>
  <si>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</si>
  <si>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</si>
  <si>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</si>
  <si>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</si>
  <si>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</si>
  <si>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</si>
  <si>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</si>
  <si>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</si>
  <si>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</si>
  <si>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</si>
  <si>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</si>
  <si>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</si>
  <si>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</si>
  <si>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</si>
  <si>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</si>
  <si>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</si>
  <si>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</si>
  <si>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</si>
  <si>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</si>
  <si>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</si>
  <si>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</si>
  <si>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</si>
  <si>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</si>
  <si>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</si>
  <si>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</si>
  <si>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</si>
  <si>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</si>
  <si>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</si>
  <si>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</si>
  <si>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</si>
  <si>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</si>
  <si>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</si>
  <si>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</si>
  <si>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</si>
  <si>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</si>
  <si>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</si>
  <si>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</si>
  <si>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</si>
  <si>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</si>
  <si>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2018 Connecticut Earned Income Tax Credit (EITC) By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</si>
</sst>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  <xf numFmtId="14" fontId="0" fillId="0" borderId="0" xfId="0" applyNumberForma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151" workbookViewId="0">
      <selection activeCell="J179" sqref="J179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8" s="1" customFormat="1" ht="12.75" x14ac:dyDescent="0.2">
      <c r="H1" s="2"/>
    </row>
    <row r="2" spans="1:8" s="1" customFormat="1" ht="12.75" x14ac:dyDescent="0.2"/>
    <row r="3" spans="1:8" s="1" customFormat="1" x14ac:dyDescent="0.2">
      <c r="D3" s="3" t="s">
        <v>180</v>
      </c>
      <c r="E3" s="4"/>
      <c r="F3" s="4"/>
      <c r="G3" s="5"/>
      <c r="H3" s="4"/>
    </row>
    <row r="4" spans="1:8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8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8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8" x14ac:dyDescent="0.25">
      <c r="A7" s="9" t="s">
        <v>10</v>
      </c>
      <c r="B7" s="19">
        <v>1670958</v>
      </c>
      <c r="C7" s="19">
        <v>1668272</v>
      </c>
      <c r="D7" s="19">
        <v>8426</v>
      </c>
      <c r="E7" s="19">
        <v>163134</v>
      </c>
      <c r="F7" s="18">
        <v>85</v>
      </c>
      <c r="G7" s="19">
        <v>37521</v>
      </c>
      <c r="H7" s="21">
        <f>G7/G$176</f>
        <v>3.954836131853421E-4</v>
      </c>
    </row>
    <row r="8" spans="1:8" x14ac:dyDescent="0.25">
      <c r="A8" s="9" t="s">
        <v>11</v>
      </c>
      <c r="B8" s="10">
        <v>32895956</v>
      </c>
      <c r="C8" s="10">
        <v>32792762</v>
      </c>
      <c r="D8" s="10">
        <v>187121</v>
      </c>
      <c r="E8" s="10">
        <v>3516527</v>
      </c>
      <c r="F8" s="10">
        <v>1631</v>
      </c>
      <c r="G8" s="10">
        <v>810144</v>
      </c>
      <c r="H8" s="21">
        <f t="shared" ref="H8:H71" si="0">G8/G$176</f>
        <v>8.5391827595326826E-3</v>
      </c>
    </row>
    <row r="9" spans="1:8" x14ac:dyDescent="0.25">
      <c r="A9" s="9" t="s">
        <v>12</v>
      </c>
      <c r="B9" s="10">
        <v>4550040</v>
      </c>
      <c r="C9" s="10">
        <v>4602926</v>
      </c>
      <c r="D9" s="10">
        <v>29725</v>
      </c>
      <c r="E9" s="10">
        <v>382916</v>
      </c>
      <c r="F9">
        <v>203</v>
      </c>
      <c r="G9" s="10">
        <v>88066</v>
      </c>
      <c r="H9" s="21">
        <f t="shared" si="0"/>
        <v>9.2824444654407759E-4</v>
      </c>
    </row>
    <row r="10" spans="1:8" x14ac:dyDescent="0.25">
      <c r="A10" s="9" t="s">
        <v>13</v>
      </c>
      <c r="B10" s="10">
        <v>4881877</v>
      </c>
      <c r="C10" s="10">
        <v>4830955</v>
      </c>
      <c r="D10" s="10">
        <v>19261</v>
      </c>
      <c r="E10" s="10">
        <v>416355</v>
      </c>
      <c r="F10">
        <v>278</v>
      </c>
      <c r="G10" s="10">
        <v>95760</v>
      </c>
      <c r="H10" s="21">
        <f t="shared" si="0"/>
        <v>1.0093417232650611E-3</v>
      </c>
    </row>
    <row r="11" spans="1:8" x14ac:dyDescent="0.25">
      <c r="A11" s="9" t="s">
        <v>14</v>
      </c>
      <c r="B11" s="10">
        <v>2064928</v>
      </c>
      <c r="C11" s="10">
        <v>2113006</v>
      </c>
      <c r="D11" s="10">
        <v>7759</v>
      </c>
      <c r="E11" s="10">
        <v>202109</v>
      </c>
      <c r="F11">
        <v>112</v>
      </c>
      <c r="G11" s="10">
        <v>46485</v>
      </c>
      <c r="H11" s="21">
        <f t="shared" si="0"/>
        <v>4.8996710532556772E-4</v>
      </c>
    </row>
    <row r="12" spans="1:8" x14ac:dyDescent="0.25">
      <c r="A12" s="9" t="s">
        <v>15</v>
      </c>
      <c r="B12" s="10">
        <v>3838291</v>
      </c>
      <c r="C12" s="10">
        <v>3837738</v>
      </c>
      <c r="D12" s="10">
        <v>24292</v>
      </c>
      <c r="E12" s="10">
        <v>299996</v>
      </c>
      <c r="F12">
        <v>189</v>
      </c>
      <c r="G12" s="10">
        <v>68998</v>
      </c>
      <c r="H12" s="21">
        <f t="shared" si="0"/>
        <v>7.2726148936761369E-4</v>
      </c>
    </row>
    <row r="13" spans="1:8" x14ac:dyDescent="0.25">
      <c r="A13" s="9" t="s">
        <v>16</v>
      </c>
      <c r="B13" s="10">
        <v>10832568</v>
      </c>
      <c r="C13" s="10">
        <v>11114246</v>
      </c>
      <c r="D13" s="10">
        <v>75684</v>
      </c>
      <c r="E13" s="10">
        <v>957315</v>
      </c>
      <c r="F13">
        <v>561</v>
      </c>
      <c r="G13" s="10">
        <v>220978</v>
      </c>
      <c r="H13" s="21">
        <f t="shared" si="0"/>
        <v>2.3291804022939292E-3</v>
      </c>
    </row>
    <row r="14" spans="1:8" x14ac:dyDescent="0.25">
      <c r="A14" s="9" t="s">
        <v>17</v>
      </c>
      <c r="B14" s="10">
        <v>1503329</v>
      </c>
      <c r="C14" s="10">
        <v>1514060</v>
      </c>
      <c r="D14" s="10">
        <v>9389</v>
      </c>
      <c r="E14" s="10">
        <v>166093</v>
      </c>
      <c r="F14">
        <v>131</v>
      </c>
      <c r="G14" s="10">
        <v>38201</v>
      </c>
      <c r="H14" s="21">
        <f t="shared" si="0"/>
        <v>4.0265103561454258E-4</v>
      </c>
    </row>
    <row r="15" spans="1:8" x14ac:dyDescent="0.25">
      <c r="A15" s="9" t="s">
        <v>18</v>
      </c>
      <c r="B15" s="10">
        <v>13817641</v>
      </c>
      <c r="C15" s="10">
        <v>13803671</v>
      </c>
      <c r="D15" s="10">
        <v>64281</v>
      </c>
      <c r="E15" s="10">
        <v>1291799</v>
      </c>
      <c r="F15">
        <v>677</v>
      </c>
      <c r="G15" s="10">
        <v>297296</v>
      </c>
      <c r="H15" s="21">
        <f t="shared" si="0"/>
        <v>3.1335970860464661E-3</v>
      </c>
    </row>
    <row r="16" spans="1:8" x14ac:dyDescent="0.25">
      <c r="A16" s="9" t="s">
        <v>19</v>
      </c>
      <c r="B16" s="10">
        <v>2166828</v>
      </c>
      <c r="C16" s="10">
        <v>2305834</v>
      </c>
      <c r="D16" s="10">
        <v>17274</v>
      </c>
      <c r="E16" s="10">
        <v>194098</v>
      </c>
      <c r="F16">
        <v>114</v>
      </c>
      <c r="G16" s="10">
        <v>44643</v>
      </c>
      <c r="H16" s="21">
        <f t="shared" si="0"/>
        <v>4.7055182280411574E-4</v>
      </c>
    </row>
    <row r="17" spans="1:8" x14ac:dyDescent="0.25">
      <c r="A17" s="9" t="s">
        <v>20</v>
      </c>
      <c r="B17" s="10">
        <v>27636877</v>
      </c>
      <c r="C17" s="10">
        <v>27631166</v>
      </c>
      <c r="D17" s="10">
        <v>164696</v>
      </c>
      <c r="E17" s="10">
        <v>2466960</v>
      </c>
      <c r="F17" s="10">
        <v>1288</v>
      </c>
      <c r="G17" s="10">
        <v>567249</v>
      </c>
      <c r="H17" s="21">
        <f t="shared" si="0"/>
        <v>5.9789900081493597E-3</v>
      </c>
    </row>
    <row r="18" spans="1:8" x14ac:dyDescent="0.25">
      <c r="A18" s="9" t="s">
        <v>21</v>
      </c>
      <c r="B18" s="10">
        <v>2349991</v>
      </c>
      <c r="C18" s="10">
        <v>2440570</v>
      </c>
      <c r="D18" s="10">
        <v>14920</v>
      </c>
      <c r="E18" s="10">
        <v>224885</v>
      </c>
      <c r="F18">
        <v>127</v>
      </c>
      <c r="G18" s="10">
        <v>51722</v>
      </c>
      <c r="H18" s="21">
        <f t="shared" si="0"/>
        <v>5.4516679835751349E-4</v>
      </c>
    </row>
    <row r="19" spans="1:8" x14ac:dyDescent="0.25">
      <c r="A19" s="9" t="s">
        <v>22</v>
      </c>
      <c r="B19" s="10">
        <v>1995854</v>
      </c>
      <c r="C19" s="10">
        <v>1986251</v>
      </c>
      <c r="D19" s="10">
        <v>10652</v>
      </c>
      <c r="E19" s="10">
        <v>173875</v>
      </c>
      <c r="F19">
        <v>92</v>
      </c>
      <c r="G19" s="10">
        <v>39992</v>
      </c>
      <c r="H19" s="21">
        <f t="shared" si="0"/>
        <v>4.2152876145380453E-4</v>
      </c>
    </row>
    <row r="20" spans="1:8" x14ac:dyDescent="0.25">
      <c r="A20" s="9" t="s">
        <v>23</v>
      </c>
      <c r="B20" s="10">
        <v>18361322</v>
      </c>
      <c r="C20" s="10">
        <v>18461275</v>
      </c>
      <c r="D20" s="10">
        <v>95121</v>
      </c>
      <c r="E20" s="10">
        <v>1699533</v>
      </c>
      <c r="F20" s="10">
        <v>1080</v>
      </c>
      <c r="G20" s="10">
        <v>390891</v>
      </c>
      <c r="H20" s="21">
        <f t="shared" si="0"/>
        <v>4.1201190011362051E-3</v>
      </c>
    </row>
    <row r="21" spans="1:8" x14ac:dyDescent="0.25">
      <c r="A21" s="9" t="s">
        <v>24</v>
      </c>
      <c r="B21" s="10">
        <v>308324675</v>
      </c>
      <c r="C21" s="10">
        <v>308095459</v>
      </c>
      <c r="D21" s="10">
        <v>1406138</v>
      </c>
      <c r="E21" s="10">
        <v>37223860</v>
      </c>
      <c r="F21" s="10">
        <v>15519</v>
      </c>
      <c r="G21" s="10">
        <v>8570144</v>
      </c>
      <c r="H21" s="21">
        <f t="shared" si="0"/>
        <v>9.0332121069232704E-2</v>
      </c>
    </row>
    <row r="22" spans="1:8" x14ac:dyDescent="0.25">
      <c r="A22" s="9" t="s">
        <v>25</v>
      </c>
      <c r="B22" s="10">
        <v>555028</v>
      </c>
      <c r="C22" s="10">
        <v>584241</v>
      </c>
      <c r="D22" s="10">
        <v>2717</v>
      </c>
      <c r="E22" s="10">
        <v>46018</v>
      </c>
      <c r="F22">
        <v>32</v>
      </c>
      <c r="G22" s="10">
        <v>10584</v>
      </c>
      <c r="H22" s="21">
        <f t="shared" si="0"/>
        <v>1.1155882204508571E-4</v>
      </c>
    </row>
    <row r="23" spans="1:8" x14ac:dyDescent="0.25">
      <c r="A23" s="9" t="s">
        <v>26</v>
      </c>
      <c r="B23" s="10">
        <v>79438688</v>
      </c>
      <c r="C23" s="10">
        <v>79415267</v>
      </c>
      <c r="D23" s="10">
        <v>395480</v>
      </c>
      <c r="E23" s="10">
        <v>8448382</v>
      </c>
      <c r="F23" s="10">
        <v>3909</v>
      </c>
      <c r="G23" s="10">
        <v>1944418</v>
      </c>
      <c r="H23" s="21">
        <f t="shared" si="0"/>
        <v>2.0494801742560607E-2</v>
      </c>
    </row>
    <row r="24" spans="1:8" x14ac:dyDescent="0.25">
      <c r="A24" s="9" t="s">
        <v>27</v>
      </c>
      <c r="B24" s="10">
        <v>8252321</v>
      </c>
      <c r="C24" s="10">
        <v>8309960</v>
      </c>
      <c r="D24" s="10">
        <v>41725</v>
      </c>
      <c r="E24" s="10">
        <v>794409</v>
      </c>
      <c r="F24">
        <v>460</v>
      </c>
      <c r="G24" s="10">
        <v>182714</v>
      </c>
      <c r="H24" s="21">
        <f t="shared" si="0"/>
        <v>1.9258653260719755E-3</v>
      </c>
    </row>
    <row r="25" spans="1:8" x14ac:dyDescent="0.25">
      <c r="A25" s="9" t="s">
        <v>28</v>
      </c>
      <c r="B25" s="10">
        <v>7480897</v>
      </c>
      <c r="C25" s="10">
        <v>7550461</v>
      </c>
      <c r="D25" s="10">
        <v>38048</v>
      </c>
      <c r="E25" s="10">
        <v>772707</v>
      </c>
      <c r="F25">
        <v>389</v>
      </c>
      <c r="G25" s="10">
        <v>177721</v>
      </c>
      <c r="H25" s="21">
        <f t="shared" si="0"/>
        <v>1.8732374728528606E-3</v>
      </c>
    </row>
    <row r="26" spans="1:8" x14ac:dyDescent="0.25">
      <c r="A26" s="9" t="s">
        <v>29</v>
      </c>
      <c r="B26" s="10">
        <v>3896361</v>
      </c>
      <c r="C26" s="10">
        <v>4074749</v>
      </c>
      <c r="D26" s="10">
        <v>35618</v>
      </c>
      <c r="E26" s="10">
        <v>331045</v>
      </c>
      <c r="F26">
        <v>184</v>
      </c>
      <c r="G26" s="10">
        <v>76140</v>
      </c>
      <c r="H26" s="21">
        <f t="shared" si="0"/>
        <v>8.0254050552842264E-4</v>
      </c>
    </row>
    <row r="27" spans="1:8" x14ac:dyDescent="0.25">
      <c r="A27" s="9" t="s">
        <v>30</v>
      </c>
      <c r="B27" s="10">
        <v>4036976</v>
      </c>
      <c r="C27" s="10">
        <v>4084197</v>
      </c>
      <c r="D27" s="10">
        <v>18715</v>
      </c>
      <c r="E27" s="10">
        <v>400086</v>
      </c>
      <c r="F27">
        <v>197</v>
      </c>
      <c r="G27" s="10">
        <v>92020</v>
      </c>
      <c r="H27" s="21">
        <f t="shared" si="0"/>
        <v>9.6992089990445823E-4</v>
      </c>
    </row>
    <row r="28" spans="1:8" x14ac:dyDescent="0.25">
      <c r="A28" s="9" t="s">
        <v>31</v>
      </c>
      <c r="B28" s="10">
        <v>4905513</v>
      </c>
      <c r="C28" s="10">
        <v>4993136</v>
      </c>
      <c r="D28" s="10">
        <v>33030</v>
      </c>
      <c r="E28" s="10">
        <v>436847</v>
      </c>
      <c r="F28">
        <v>230</v>
      </c>
      <c r="G28" s="10">
        <v>100474</v>
      </c>
      <c r="H28" s="21">
        <f t="shared" si="0"/>
        <v>1.0590288252227836E-3</v>
      </c>
    </row>
    <row r="29" spans="1:8" x14ac:dyDescent="0.25">
      <c r="A29" s="9" t="s">
        <v>32</v>
      </c>
      <c r="B29" s="10">
        <v>4087984</v>
      </c>
      <c r="C29" s="10">
        <v>4249085</v>
      </c>
      <c r="D29" s="10">
        <v>31002</v>
      </c>
      <c r="E29" s="10">
        <v>352445</v>
      </c>
      <c r="F29">
        <v>235</v>
      </c>
      <c r="G29" s="10">
        <v>81062</v>
      </c>
      <c r="H29" s="21">
        <f t="shared" si="0"/>
        <v>8.5441999552331226E-4</v>
      </c>
    </row>
    <row r="30" spans="1:8" x14ac:dyDescent="0.25">
      <c r="A30" s="9" t="s">
        <v>33</v>
      </c>
      <c r="B30" s="10">
        <v>2120913</v>
      </c>
      <c r="C30" s="10">
        <v>2307160</v>
      </c>
      <c r="D30" s="10">
        <v>17884</v>
      </c>
      <c r="E30" s="10">
        <v>233928</v>
      </c>
      <c r="F30">
        <v>116</v>
      </c>
      <c r="G30" s="10">
        <v>53803</v>
      </c>
      <c r="H30" s="21">
        <f t="shared" si="0"/>
        <v>5.6710121905628741E-4</v>
      </c>
    </row>
    <row r="31" spans="1:8" x14ac:dyDescent="0.25">
      <c r="A31" s="9" t="s">
        <v>34</v>
      </c>
      <c r="B31" s="10">
        <v>10647628</v>
      </c>
      <c r="C31" s="10">
        <v>11102952</v>
      </c>
      <c r="D31" s="10">
        <v>65903</v>
      </c>
      <c r="E31" s="10">
        <v>1037743</v>
      </c>
      <c r="F31">
        <v>600</v>
      </c>
      <c r="G31" s="10">
        <v>238680</v>
      </c>
      <c r="H31" s="21">
        <f t="shared" si="0"/>
        <v>2.5157652726493815E-3</v>
      </c>
    </row>
    <row r="32" spans="1:8" x14ac:dyDescent="0.25">
      <c r="A32" s="9" t="s">
        <v>35</v>
      </c>
      <c r="B32" s="10">
        <v>1748536</v>
      </c>
      <c r="C32" s="10">
        <v>1748981</v>
      </c>
      <c r="D32" s="10">
        <v>6409</v>
      </c>
      <c r="E32" s="10">
        <v>171768</v>
      </c>
      <c r="F32">
        <v>102</v>
      </c>
      <c r="G32" s="10">
        <v>39508</v>
      </c>
      <c r="H32" s="21">
        <f t="shared" si="0"/>
        <v>4.1642724313655004E-4</v>
      </c>
    </row>
    <row r="33" spans="1:8" x14ac:dyDescent="0.25">
      <c r="A33" s="9" t="s">
        <v>36</v>
      </c>
      <c r="B33" s="10">
        <v>8721871</v>
      </c>
      <c r="C33" s="10">
        <v>8709220</v>
      </c>
      <c r="D33" s="10">
        <v>43583</v>
      </c>
      <c r="E33" s="10">
        <v>845090</v>
      </c>
      <c r="F33">
        <v>502</v>
      </c>
      <c r="G33" s="10">
        <v>194371</v>
      </c>
      <c r="H33" s="21">
        <f t="shared" si="0"/>
        <v>2.0487339190972554E-3</v>
      </c>
    </row>
    <row r="34" spans="1:8" x14ac:dyDescent="0.25">
      <c r="A34" s="9" t="s">
        <v>37</v>
      </c>
      <c r="B34" s="10">
        <v>10101900</v>
      </c>
      <c r="C34" s="10">
        <v>10289451</v>
      </c>
      <c r="D34" s="10">
        <v>56145</v>
      </c>
      <c r="E34" s="10">
        <v>1018474</v>
      </c>
      <c r="F34">
        <v>547</v>
      </c>
      <c r="G34" s="10">
        <v>234227</v>
      </c>
      <c r="H34" s="21">
        <f t="shared" si="0"/>
        <v>2.4688291960652201E-3</v>
      </c>
    </row>
    <row r="35" spans="1:8" x14ac:dyDescent="0.25">
      <c r="A35" s="9" t="s">
        <v>38</v>
      </c>
      <c r="B35" s="10">
        <v>898300</v>
      </c>
      <c r="C35" s="10">
        <v>901578</v>
      </c>
      <c r="D35" s="10">
        <v>2116</v>
      </c>
      <c r="E35" s="10">
        <v>103294</v>
      </c>
      <c r="F35">
        <v>48</v>
      </c>
      <c r="G35" s="10">
        <v>23758</v>
      </c>
      <c r="H35" s="21">
        <f t="shared" si="0"/>
        <v>2.5041709128374398E-4</v>
      </c>
    </row>
    <row r="36" spans="1:8" x14ac:dyDescent="0.25">
      <c r="A36" s="9" t="s">
        <v>39</v>
      </c>
      <c r="B36" s="10">
        <v>2811336</v>
      </c>
      <c r="C36" s="10">
        <v>2834351</v>
      </c>
      <c r="D36" s="10">
        <v>20608</v>
      </c>
      <c r="E36" s="10">
        <v>204717</v>
      </c>
      <c r="F36">
        <v>139</v>
      </c>
      <c r="G36" s="10">
        <v>47085</v>
      </c>
      <c r="H36" s="21">
        <f t="shared" si="0"/>
        <v>4.9629130158662703E-4</v>
      </c>
    </row>
    <row r="37" spans="1:8" x14ac:dyDescent="0.25">
      <c r="A37" s="9" t="s">
        <v>40</v>
      </c>
      <c r="B37" s="10">
        <v>1101509</v>
      </c>
      <c r="C37" s="10">
        <v>1120056</v>
      </c>
      <c r="D37" s="10">
        <v>6392</v>
      </c>
      <c r="E37" s="10">
        <v>109179</v>
      </c>
      <c r="F37">
        <v>71</v>
      </c>
      <c r="G37" s="10">
        <v>25111</v>
      </c>
      <c r="H37" s="21">
        <f t="shared" si="0"/>
        <v>2.6467815385243265E-4</v>
      </c>
    </row>
    <row r="38" spans="1:8" x14ac:dyDescent="0.25">
      <c r="A38" s="9" t="s">
        <v>41</v>
      </c>
      <c r="B38" s="10">
        <v>7984566</v>
      </c>
      <c r="C38" s="10">
        <v>8005574</v>
      </c>
      <c r="D38" s="10">
        <v>47359</v>
      </c>
      <c r="E38" s="10">
        <v>703333</v>
      </c>
      <c r="F38">
        <v>395</v>
      </c>
      <c r="G38" s="10">
        <v>161767</v>
      </c>
      <c r="H38" s="21">
        <f t="shared" si="0"/>
        <v>1.7050770942712943E-3</v>
      </c>
    </row>
    <row r="39" spans="1:8" x14ac:dyDescent="0.25">
      <c r="A39" s="9" t="s">
        <v>42</v>
      </c>
      <c r="B39" s="10">
        <v>8960771</v>
      </c>
      <c r="C39" s="10">
        <v>8939117</v>
      </c>
      <c r="D39" s="10">
        <v>47386</v>
      </c>
      <c r="E39" s="10">
        <v>834781</v>
      </c>
      <c r="F39">
        <v>456</v>
      </c>
      <c r="G39" s="10">
        <v>191477</v>
      </c>
      <c r="H39" s="21">
        <f t="shared" si="0"/>
        <v>2.0182302124647461E-3</v>
      </c>
    </row>
    <row r="40" spans="1:8" x14ac:dyDescent="0.25">
      <c r="A40" s="9" t="s">
        <v>43</v>
      </c>
      <c r="B40" s="10">
        <v>99050316</v>
      </c>
      <c r="C40" s="10">
        <v>99242961</v>
      </c>
      <c r="D40" s="10">
        <v>455331</v>
      </c>
      <c r="E40" s="10">
        <v>10479358</v>
      </c>
      <c r="F40" s="10">
        <v>4701</v>
      </c>
      <c r="G40" s="10">
        <v>2414550</v>
      </c>
      <c r="H40" s="21">
        <f t="shared" si="0"/>
        <v>2.5450146803567809E-2</v>
      </c>
    </row>
    <row r="41" spans="1:8" x14ac:dyDescent="0.25">
      <c r="A41" s="9" t="s">
        <v>44</v>
      </c>
      <c r="B41" s="10">
        <v>2465192</v>
      </c>
      <c r="C41" s="10">
        <v>2510710</v>
      </c>
      <c r="D41" s="10">
        <v>21145</v>
      </c>
      <c r="E41" s="10">
        <v>314469</v>
      </c>
      <c r="F41">
        <v>199</v>
      </c>
      <c r="G41" s="10">
        <v>73808</v>
      </c>
      <c r="H41" s="21">
        <f t="shared" si="0"/>
        <v>7.7796046272710561E-4</v>
      </c>
    </row>
    <row r="42" spans="1:8" x14ac:dyDescent="0.25">
      <c r="A42" s="9" t="s">
        <v>45</v>
      </c>
      <c r="B42" s="10">
        <v>3095227</v>
      </c>
      <c r="C42" s="10">
        <v>3271372</v>
      </c>
      <c r="D42" s="10">
        <v>25740</v>
      </c>
      <c r="E42" s="10">
        <v>284501</v>
      </c>
      <c r="F42">
        <v>159</v>
      </c>
      <c r="G42" s="10">
        <v>65435</v>
      </c>
      <c r="H42" s="21">
        <f t="shared" si="0"/>
        <v>6.8970630390402337E-4</v>
      </c>
    </row>
    <row r="43" spans="1:8" x14ac:dyDescent="0.25">
      <c r="A43" s="9" t="s">
        <v>46</v>
      </c>
      <c r="B43" s="10">
        <v>17511798</v>
      </c>
      <c r="C43" s="10">
        <v>17524000</v>
      </c>
      <c r="D43" s="10">
        <v>83788</v>
      </c>
      <c r="E43" s="10">
        <v>1991142</v>
      </c>
      <c r="F43">
        <v>892</v>
      </c>
      <c r="G43" s="10">
        <v>457960</v>
      </c>
      <c r="H43" s="21">
        <f t="shared" si="0"/>
        <v>4.8270481995245128E-3</v>
      </c>
    </row>
    <row r="44" spans="1:8" x14ac:dyDescent="0.25">
      <c r="A44" s="9" t="s">
        <v>47</v>
      </c>
      <c r="B44" s="10">
        <v>2640965</v>
      </c>
      <c r="C44" s="10">
        <v>2758719</v>
      </c>
      <c r="D44" s="10">
        <v>18769</v>
      </c>
      <c r="E44" s="10">
        <v>243459</v>
      </c>
      <c r="F44">
        <v>151</v>
      </c>
      <c r="G44" s="10">
        <v>55995</v>
      </c>
      <c r="H44" s="21">
        <f t="shared" si="0"/>
        <v>5.9020561606335734E-4</v>
      </c>
    </row>
    <row r="45" spans="1:8" x14ac:dyDescent="0.25">
      <c r="A45" s="11" t="s">
        <v>48</v>
      </c>
      <c r="B45" s="10">
        <v>820664</v>
      </c>
      <c r="C45" s="10">
        <v>822420</v>
      </c>
      <c r="D45" s="10">
        <v>5247</v>
      </c>
      <c r="E45" s="10">
        <v>65965</v>
      </c>
      <c r="F45">
        <v>42</v>
      </c>
      <c r="G45" s="10">
        <v>15172</v>
      </c>
      <c r="H45" s="21">
        <f t="shared" si="0"/>
        <v>1.5991784278798567E-4</v>
      </c>
    </row>
    <row r="46" spans="1:8" x14ac:dyDescent="0.25">
      <c r="A46" s="11" t="s">
        <v>49</v>
      </c>
      <c r="B46" s="10">
        <v>2599243</v>
      </c>
      <c r="C46" s="10">
        <v>2576983</v>
      </c>
      <c r="D46" s="10">
        <v>14612</v>
      </c>
      <c r="E46" s="10">
        <v>214692</v>
      </c>
      <c r="F46">
        <v>118</v>
      </c>
      <c r="G46" s="10">
        <v>49379</v>
      </c>
      <c r="H46" s="21">
        <f t="shared" si="0"/>
        <v>5.2047081195807704E-4</v>
      </c>
    </row>
    <row r="47" spans="1:8" x14ac:dyDescent="0.25">
      <c r="A47" s="11" t="s">
        <v>50</v>
      </c>
      <c r="B47" s="10">
        <v>4693727</v>
      </c>
      <c r="C47" s="10">
        <v>4680335</v>
      </c>
      <c r="D47" s="10">
        <v>25789</v>
      </c>
      <c r="E47" s="10">
        <v>411265</v>
      </c>
      <c r="F47">
        <v>234</v>
      </c>
      <c r="G47" s="10">
        <v>95387</v>
      </c>
      <c r="H47" s="21">
        <f t="shared" si="0"/>
        <v>1.0054101812561026E-3</v>
      </c>
    </row>
    <row r="48" spans="1:8" x14ac:dyDescent="0.25">
      <c r="A48" s="11" t="s">
        <v>51</v>
      </c>
      <c r="B48" s="10">
        <v>6525335</v>
      </c>
      <c r="C48" s="10">
        <v>6546542</v>
      </c>
      <c r="D48" s="10">
        <v>33366</v>
      </c>
      <c r="E48" s="10">
        <v>585947</v>
      </c>
      <c r="F48">
        <v>345</v>
      </c>
      <c r="G48" s="10">
        <v>134767</v>
      </c>
      <c r="H48" s="21">
        <f t="shared" si="0"/>
        <v>1.4204882625236267E-3</v>
      </c>
    </row>
    <row r="49" spans="1:8" x14ac:dyDescent="0.25">
      <c r="A49" s="11" t="s">
        <v>52</v>
      </c>
      <c r="B49" s="10">
        <v>106876211</v>
      </c>
      <c r="C49" s="10">
        <v>106766890</v>
      </c>
      <c r="D49" s="10">
        <v>592398</v>
      </c>
      <c r="E49" s="10">
        <v>11421253</v>
      </c>
      <c r="F49" s="10">
        <v>5014</v>
      </c>
      <c r="G49" s="10">
        <v>2628316</v>
      </c>
      <c r="H49" s="21">
        <f t="shared" si="0"/>
        <v>2.7703310366803804E-2</v>
      </c>
    </row>
    <row r="50" spans="1:8" x14ac:dyDescent="0.25">
      <c r="A50" s="11" t="s">
        <v>53</v>
      </c>
      <c r="B50" s="10">
        <v>32428928</v>
      </c>
      <c r="C50" s="10">
        <v>32480150</v>
      </c>
      <c r="D50" s="10">
        <v>176306</v>
      </c>
      <c r="E50" s="10">
        <v>3222567</v>
      </c>
      <c r="F50" s="10">
        <v>1636</v>
      </c>
      <c r="G50" s="10">
        <v>743026</v>
      </c>
      <c r="H50" s="21">
        <f t="shared" si="0"/>
        <v>7.831737085116388E-3</v>
      </c>
    </row>
    <row r="51" spans="1:8" x14ac:dyDescent="0.25">
      <c r="A51" s="11" t="s">
        <v>54</v>
      </c>
      <c r="B51" s="10">
        <v>9737958</v>
      </c>
      <c r="C51" s="10">
        <v>9772921</v>
      </c>
      <c r="D51" s="10">
        <v>51666</v>
      </c>
      <c r="E51" s="10">
        <v>972394</v>
      </c>
      <c r="F51">
        <v>512</v>
      </c>
      <c r="G51" s="10">
        <v>223650</v>
      </c>
      <c r="H51" s="21">
        <f t="shared" si="0"/>
        <v>2.3573441563098465E-3</v>
      </c>
    </row>
    <row r="52" spans="1:8" x14ac:dyDescent="0.25">
      <c r="A52" s="11" t="s">
        <v>55</v>
      </c>
      <c r="B52" s="10">
        <v>1615523</v>
      </c>
      <c r="C52" s="10">
        <v>1689302</v>
      </c>
      <c r="D52" s="10">
        <v>11371</v>
      </c>
      <c r="E52" s="10">
        <v>148360</v>
      </c>
      <c r="F52">
        <v>101</v>
      </c>
      <c r="G52" s="10">
        <v>34123</v>
      </c>
      <c r="H52" s="21">
        <f t="shared" si="0"/>
        <v>3.5966758169354304E-4</v>
      </c>
    </row>
    <row r="53" spans="1:8" x14ac:dyDescent="0.25">
      <c r="A53" s="11" t="s">
        <v>56</v>
      </c>
      <c r="B53" s="10">
        <v>10551473</v>
      </c>
      <c r="C53" s="10">
        <v>10595527</v>
      </c>
      <c r="D53" s="10">
        <v>53320</v>
      </c>
      <c r="E53" s="10">
        <v>1100544</v>
      </c>
      <c r="F53">
        <v>558</v>
      </c>
      <c r="G53" s="10">
        <v>252580</v>
      </c>
      <c r="H53" s="21">
        <f t="shared" si="0"/>
        <v>2.6622758193639217E-3</v>
      </c>
    </row>
    <row r="54" spans="1:8" x14ac:dyDescent="0.25">
      <c r="A54" s="9" t="s">
        <v>57</v>
      </c>
      <c r="B54" s="10">
        <v>7656980</v>
      </c>
      <c r="C54" s="10">
        <v>7724650</v>
      </c>
      <c r="D54" s="10">
        <v>45658</v>
      </c>
      <c r="E54" s="10">
        <v>637381</v>
      </c>
      <c r="F54">
        <v>381</v>
      </c>
      <c r="G54" s="10">
        <v>146597</v>
      </c>
      <c r="H54" s="21">
        <f t="shared" si="0"/>
        <v>1.5451803321375121E-3</v>
      </c>
    </row>
    <row r="55" spans="1:8" x14ac:dyDescent="0.25">
      <c r="A55" s="9" t="s">
        <v>58</v>
      </c>
      <c r="B55" s="10">
        <v>39671865</v>
      </c>
      <c r="C55" s="10">
        <v>39677557</v>
      </c>
      <c r="D55" s="10">
        <v>181353</v>
      </c>
      <c r="E55" s="10">
        <v>4034937</v>
      </c>
      <c r="F55" s="10">
        <v>1970</v>
      </c>
      <c r="G55" s="10">
        <v>931628</v>
      </c>
      <c r="H55" s="21">
        <f t="shared" si="0"/>
        <v>9.8196638571635582E-3</v>
      </c>
    </row>
    <row r="56" spans="1:8" x14ac:dyDescent="0.25">
      <c r="A56" s="9" t="s">
        <v>59</v>
      </c>
      <c r="B56" s="10">
        <v>2613124</v>
      </c>
      <c r="C56" s="10">
        <v>2632846</v>
      </c>
      <c r="D56" s="10">
        <v>15888</v>
      </c>
      <c r="E56" s="10">
        <v>203995</v>
      </c>
      <c r="F56">
        <v>139</v>
      </c>
      <c r="G56" s="10">
        <v>46918</v>
      </c>
      <c r="H56" s="21">
        <f t="shared" si="0"/>
        <v>4.9453106696063212E-4</v>
      </c>
    </row>
    <row r="57" spans="1:8" x14ac:dyDescent="0.25">
      <c r="A57" s="9" t="s">
        <v>60</v>
      </c>
      <c r="B57" s="10">
        <v>19813622</v>
      </c>
      <c r="C57" s="10">
        <v>19844516</v>
      </c>
      <c r="D57" s="10">
        <v>95172</v>
      </c>
      <c r="E57" s="10">
        <v>2057454</v>
      </c>
      <c r="F57" s="10">
        <v>1154</v>
      </c>
      <c r="G57" s="10">
        <v>473213</v>
      </c>
      <c r="H57" s="21">
        <f t="shared" si="0"/>
        <v>4.9878198088077422E-3</v>
      </c>
    </row>
    <row r="58" spans="1:8" x14ac:dyDescent="0.25">
      <c r="A58" s="9" t="s">
        <v>61</v>
      </c>
      <c r="B58" s="10">
        <v>11007661</v>
      </c>
      <c r="C58" s="10">
        <v>11558080</v>
      </c>
      <c r="D58" s="10">
        <v>71553</v>
      </c>
      <c r="E58" s="10">
        <v>1043272</v>
      </c>
      <c r="F58">
        <v>620</v>
      </c>
      <c r="G58" s="10">
        <v>239952</v>
      </c>
      <c r="H58" s="21">
        <f t="shared" si="0"/>
        <v>2.5291725687228272E-3</v>
      </c>
    </row>
    <row r="59" spans="1:8" x14ac:dyDescent="0.25">
      <c r="A59" s="9" t="s">
        <v>62</v>
      </c>
      <c r="B59" s="10">
        <v>997850</v>
      </c>
      <c r="C59" s="10">
        <v>1094484</v>
      </c>
      <c r="D59" s="10">
        <v>10571</v>
      </c>
      <c r="E59" s="10">
        <v>109143</v>
      </c>
      <c r="F59">
        <v>53</v>
      </c>
      <c r="G59" s="10">
        <v>25103</v>
      </c>
      <c r="H59" s="21">
        <f t="shared" si="0"/>
        <v>2.6459383123561851E-4</v>
      </c>
    </row>
    <row r="60" spans="1:8" x14ac:dyDescent="0.25">
      <c r="A60" s="9" t="s">
        <v>63</v>
      </c>
      <c r="B60" s="10">
        <v>13637902</v>
      </c>
      <c r="C60" s="10">
        <v>13679771</v>
      </c>
      <c r="D60" s="10">
        <v>75929</v>
      </c>
      <c r="E60" s="10">
        <v>1274009</v>
      </c>
      <c r="F60">
        <v>705</v>
      </c>
      <c r="G60" s="10">
        <v>293805</v>
      </c>
      <c r="H60" s="21">
        <f t="shared" si="0"/>
        <v>3.096800804134203E-3</v>
      </c>
    </row>
    <row r="61" spans="1:8" x14ac:dyDescent="0.25">
      <c r="A61" s="9" t="s">
        <v>64</v>
      </c>
      <c r="B61" s="10">
        <v>1633738</v>
      </c>
      <c r="C61" s="10">
        <v>1677247</v>
      </c>
      <c r="D61" s="10">
        <v>12569</v>
      </c>
      <c r="E61" s="10">
        <v>105947</v>
      </c>
      <c r="F61">
        <v>78</v>
      </c>
      <c r="G61" s="10">
        <v>24370</v>
      </c>
      <c r="H61" s="21">
        <f t="shared" si="0"/>
        <v>2.5686777147002445E-4</v>
      </c>
    </row>
    <row r="62" spans="1:8" x14ac:dyDescent="0.25">
      <c r="A62" s="9" t="s">
        <v>65</v>
      </c>
      <c r="B62" s="10">
        <v>3669096</v>
      </c>
      <c r="C62" s="10">
        <v>3924011</v>
      </c>
      <c r="D62" s="10">
        <v>35890</v>
      </c>
      <c r="E62" s="10">
        <v>332756</v>
      </c>
      <c r="F62">
        <v>204</v>
      </c>
      <c r="G62" s="10">
        <v>76533</v>
      </c>
      <c r="H62" s="21">
        <f t="shared" si="0"/>
        <v>8.0668285407941643E-4</v>
      </c>
    </row>
    <row r="63" spans="1:8" x14ac:dyDescent="0.25">
      <c r="A63" s="12" t="s">
        <v>66</v>
      </c>
      <c r="B63" s="10">
        <v>22541265</v>
      </c>
      <c r="C63" s="10">
        <v>22545359</v>
      </c>
      <c r="D63" s="10">
        <v>103682</v>
      </c>
      <c r="E63" s="10">
        <v>2246032</v>
      </c>
      <c r="F63" s="10">
        <v>1279</v>
      </c>
      <c r="G63" s="10">
        <v>519493</v>
      </c>
      <c r="H63" s="21">
        <f t="shared" si="0"/>
        <v>5.4756261470774474E-3</v>
      </c>
    </row>
    <row r="64" spans="1:8" x14ac:dyDescent="0.25">
      <c r="A64" s="9" t="s">
        <v>67</v>
      </c>
      <c r="B64" s="10">
        <v>15933309</v>
      </c>
      <c r="C64" s="10">
        <v>15891806</v>
      </c>
      <c r="D64" s="10">
        <v>84440</v>
      </c>
      <c r="E64" s="10">
        <v>1526122</v>
      </c>
      <c r="F64">
        <v>746</v>
      </c>
      <c r="G64" s="10">
        <v>351658</v>
      </c>
      <c r="H64" s="21">
        <f t="shared" si="0"/>
        <v>3.7065903479526407E-3</v>
      </c>
    </row>
    <row r="65" spans="1:8" x14ac:dyDescent="0.25">
      <c r="A65" s="9" t="s">
        <v>68</v>
      </c>
      <c r="B65" s="10">
        <v>33687580</v>
      </c>
      <c r="C65" s="10">
        <v>33499621</v>
      </c>
      <c r="D65" s="10">
        <v>157791</v>
      </c>
      <c r="E65" s="10">
        <v>3654905</v>
      </c>
      <c r="F65" s="10">
        <v>1705</v>
      </c>
      <c r="G65" s="10">
        <v>841208</v>
      </c>
      <c r="H65" s="21">
        <f t="shared" si="0"/>
        <v>8.8666074806219245E-3</v>
      </c>
    </row>
    <row r="66" spans="1:8" x14ac:dyDescent="0.25">
      <c r="A66" s="9" t="s">
        <v>69</v>
      </c>
      <c r="B66" s="10">
        <v>8189236</v>
      </c>
      <c r="C66" s="10">
        <v>8382547</v>
      </c>
      <c r="D66" s="10">
        <v>48468</v>
      </c>
      <c r="E66" s="10">
        <v>678498</v>
      </c>
      <c r="F66">
        <v>471</v>
      </c>
      <c r="G66" s="10">
        <v>155598</v>
      </c>
      <c r="H66" s="21">
        <f t="shared" si="0"/>
        <v>1.6400538163805032E-3</v>
      </c>
    </row>
    <row r="67" spans="1:8" x14ac:dyDescent="0.25">
      <c r="A67" s="9" t="s">
        <v>70</v>
      </c>
      <c r="B67" s="10">
        <v>4011415</v>
      </c>
      <c r="C67" s="10">
        <v>4077673</v>
      </c>
      <c r="D67" s="10">
        <v>23629</v>
      </c>
      <c r="E67" s="10">
        <v>313287</v>
      </c>
      <c r="F67">
        <v>218</v>
      </c>
      <c r="G67" s="10">
        <v>72056</v>
      </c>
      <c r="H67" s="21">
        <f t="shared" si="0"/>
        <v>7.5949380964481243E-4</v>
      </c>
    </row>
    <row r="68" spans="1:8" x14ac:dyDescent="0.25">
      <c r="A68" s="9" t="s">
        <v>71</v>
      </c>
      <c r="B68" s="10">
        <v>58266532</v>
      </c>
      <c r="C68" s="10">
        <v>58200510</v>
      </c>
      <c r="D68" s="10">
        <v>322625</v>
      </c>
      <c r="E68" s="10">
        <v>5925479</v>
      </c>
      <c r="F68" s="10">
        <v>2904</v>
      </c>
      <c r="G68" s="10">
        <v>1364916</v>
      </c>
      <c r="H68" s="21">
        <f t="shared" si="0"/>
        <v>1.4386661106433314E-2</v>
      </c>
    </row>
    <row r="69" spans="1:8" x14ac:dyDescent="0.25">
      <c r="A69" s="9" t="s">
        <v>72</v>
      </c>
      <c r="B69" s="10">
        <v>1505994</v>
      </c>
      <c r="C69" s="10">
        <v>1535109</v>
      </c>
      <c r="D69" s="10">
        <v>5578</v>
      </c>
      <c r="E69" s="10">
        <v>162079</v>
      </c>
      <c r="F69">
        <v>88</v>
      </c>
      <c r="G69" s="10">
        <v>37278</v>
      </c>
      <c r="H69" s="21">
        <f t="shared" si="0"/>
        <v>3.9292231369961308E-4</v>
      </c>
    </row>
    <row r="70" spans="1:8" x14ac:dyDescent="0.25">
      <c r="A70" s="9" t="s">
        <v>73</v>
      </c>
      <c r="B70" s="10">
        <v>307963441</v>
      </c>
      <c r="C70" s="10">
        <v>306431332</v>
      </c>
      <c r="D70" s="10">
        <v>1465769</v>
      </c>
      <c r="E70" s="10">
        <v>39600057</v>
      </c>
      <c r="F70" s="10">
        <v>15929</v>
      </c>
      <c r="G70" s="10">
        <v>9120624</v>
      </c>
      <c r="H70" s="21">
        <f t="shared" si="0"/>
        <v>9.6134360332212565E-2</v>
      </c>
    </row>
    <row r="71" spans="1:8" x14ac:dyDescent="0.25">
      <c r="A71" s="9" t="s">
        <v>74</v>
      </c>
      <c r="B71" s="10">
        <v>967523</v>
      </c>
      <c r="C71" s="10">
        <v>1089241</v>
      </c>
      <c r="D71" s="10">
        <v>10427</v>
      </c>
      <c r="E71" s="10">
        <v>110553</v>
      </c>
      <c r="F71">
        <v>57</v>
      </c>
      <c r="G71" s="10">
        <v>25427</v>
      </c>
      <c r="H71" s="21">
        <f t="shared" si="0"/>
        <v>2.6800889721659055E-4</v>
      </c>
    </row>
    <row r="72" spans="1:8" x14ac:dyDescent="0.25">
      <c r="A72" s="9" t="s">
        <v>75</v>
      </c>
      <c r="B72" s="10">
        <v>2235260</v>
      </c>
      <c r="C72" s="10">
        <v>2254897</v>
      </c>
      <c r="D72" s="10">
        <v>13126</v>
      </c>
      <c r="E72" s="10">
        <v>245229</v>
      </c>
      <c r="F72">
        <v>138</v>
      </c>
      <c r="G72" s="10">
        <v>56402</v>
      </c>
      <c r="H72" s="21">
        <f t="shared" ref="H72:H135" si="1">G72/G$176</f>
        <v>5.9449552919377583E-4</v>
      </c>
    </row>
    <row r="73" spans="1:8" x14ac:dyDescent="0.25">
      <c r="A73" s="9" t="s">
        <v>76</v>
      </c>
      <c r="B73" s="10">
        <v>4215855</v>
      </c>
      <c r="C73" s="10">
        <v>4344500</v>
      </c>
      <c r="D73" s="10">
        <v>31753</v>
      </c>
      <c r="E73" s="10">
        <v>318276</v>
      </c>
      <c r="F73">
        <v>194</v>
      </c>
      <c r="G73" s="10">
        <v>73752</v>
      </c>
      <c r="H73" s="21">
        <f t="shared" si="1"/>
        <v>7.7737020440940671E-4</v>
      </c>
    </row>
    <row r="74" spans="1:8" x14ac:dyDescent="0.25">
      <c r="A74" s="9" t="s">
        <v>77</v>
      </c>
      <c r="B74" s="10">
        <v>1895727</v>
      </c>
      <c r="C74" s="10">
        <v>1942659</v>
      </c>
      <c r="D74" s="10">
        <v>13632</v>
      </c>
      <c r="E74" s="10">
        <v>140729</v>
      </c>
      <c r="F74">
        <v>102</v>
      </c>
      <c r="G74" s="10">
        <v>32368</v>
      </c>
      <c r="H74" s="21">
        <f t="shared" si="1"/>
        <v>3.4116930762994463E-4</v>
      </c>
    </row>
    <row r="75" spans="1:8" x14ac:dyDescent="0.25">
      <c r="A75" s="9" t="s">
        <v>78</v>
      </c>
      <c r="B75" s="10">
        <v>23804515</v>
      </c>
      <c r="C75" s="10">
        <v>23803358</v>
      </c>
      <c r="D75" s="10">
        <v>107325</v>
      </c>
      <c r="E75" s="10">
        <v>2422977</v>
      </c>
      <c r="F75" s="10">
        <v>1161</v>
      </c>
      <c r="G75" s="10">
        <v>557285</v>
      </c>
      <c r="H75" s="21">
        <f t="shared" si="1"/>
        <v>5.8739661889073685E-3</v>
      </c>
    </row>
    <row r="76" spans="1:8" x14ac:dyDescent="0.25">
      <c r="A76" s="9" t="s">
        <v>79</v>
      </c>
      <c r="B76" s="10">
        <v>1727441</v>
      </c>
      <c r="C76" s="10">
        <v>1762908</v>
      </c>
      <c r="D76" s="10">
        <v>8895</v>
      </c>
      <c r="E76" s="10">
        <v>123167</v>
      </c>
      <c r="F76">
        <v>97</v>
      </c>
      <c r="G76" s="10">
        <v>28329</v>
      </c>
      <c r="H76" s="21">
        <f t="shared" si="1"/>
        <v>2.985969264659139E-4</v>
      </c>
    </row>
    <row r="77" spans="1:8" x14ac:dyDescent="0.25">
      <c r="A77" s="9" t="s">
        <v>80</v>
      </c>
      <c r="B77" s="10">
        <v>4788259</v>
      </c>
      <c r="C77" s="10">
        <v>4818709</v>
      </c>
      <c r="D77" s="10">
        <v>28537</v>
      </c>
      <c r="E77" s="10">
        <v>431646</v>
      </c>
      <c r="F77">
        <v>249</v>
      </c>
      <c r="G77" s="10">
        <v>100051</v>
      </c>
      <c r="H77" s="21">
        <f t="shared" si="1"/>
        <v>1.0545702668587368E-3</v>
      </c>
    </row>
    <row r="78" spans="1:8" x14ac:dyDescent="0.25">
      <c r="A78" s="9" t="s">
        <v>81</v>
      </c>
      <c r="B78" s="10">
        <v>12722157</v>
      </c>
      <c r="C78" s="10">
        <v>12252029</v>
      </c>
      <c r="D78" s="10">
        <v>72282</v>
      </c>
      <c r="E78" s="10">
        <v>1103622</v>
      </c>
      <c r="F78">
        <v>579</v>
      </c>
      <c r="G78" s="10">
        <v>253834</v>
      </c>
      <c r="H78" s="21">
        <f t="shared" si="1"/>
        <v>2.6754933895495356E-3</v>
      </c>
    </row>
    <row r="79" spans="1:8" x14ac:dyDescent="0.25">
      <c r="A79" s="9" t="s">
        <v>82</v>
      </c>
      <c r="B79" s="10">
        <v>3112244</v>
      </c>
      <c r="C79" s="10">
        <v>3110178</v>
      </c>
      <c r="D79" s="10">
        <v>15242</v>
      </c>
      <c r="E79" s="10">
        <v>290302</v>
      </c>
      <c r="F79">
        <v>151</v>
      </c>
      <c r="G79" s="10">
        <v>66769</v>
      </c>
      <c r="H79" s="21">
        <f t="shared" si="1"/>
        <v>7.0376710025777842E-4</v>
      </c>
    </row>
    <row r="80" spans="1:8" x14ac:dyDescent="0.25">
      <c r="A80" s="9" t="s">
        <v>83</v>
      </c>
      <c r="B80" s="10">
        <v>4375595</v>
      </c>
      <c r="C80" s="10">
        <v>4406684</v>
      </c>
      <c r="D80" s="10">
        <v>22284</v>
      </c>
      <c r="E80" s="10">
        <v>379823</v>
      </c>
      <c r="F80">
        <v>243</v>
      </c>
      <c r="G80" s="10">
        <v>87359</v>
      </c>
      <c r="H80" s="21">
        <f t="shared" si="1"/>
        <v>9.2079243528312945E-4</v>
      </c>
    </row>
    <row r="81" spans="1:8" x14ac:dyDescent="0.25">
      <c r="A81" s="9" t="s">
        <v>84</v>
      </c>
      <c r="B81" s="10">
        <v>426296</v>
      </c>
      <c r="C81" s="10">
        <v>447598</v>
      </c>
      <c r="D81" s="10">
        <v>1047</v>
      </c>
      <c r="E81" s="10">
        <v>51876</v>
      </c>
      <c r="F81">
        <v>33</v>
      </c>
      <c r="G81" s="10">
        <v>11931</v>
      </c>
      <c r="H81" s="21">
        <f t="shared" si="1"/>
        <v>1.2575664265116379E-4</v>
      </c>
    </row>
    <row r="82" spans="1:8" x14ac:dyDescent="0.25">
      <c r="A82" s="9" t="s">
        <v>85</v>
      </c>
      <c r="B82" s="10">
        <v>3955693</v>
      </c>
      <c r="C82" s="10">
        <v>3938020</v>
      </c>
      <c r="D82" s="10">
        <v>23137</v>
      </c>
      <c r="E82" s="10">
        <v>355910</v>
      </c>
      <c r="F82">
        <v>258</v>
      </c>
      <c r="G82" s="10">
        <v>81858</v>
      </c>
      <c r="H82" s="21">
        <f t="shared" si="1"/>
        <v>8.6281009589631757E-4</v>
      </c>
    </row>
    <row r="83" spans="1:8" x14ac:dyDescent="0.25">
      <c r="A83" s="9" t="s">
        <v>86</v>
      </c>
      <c r="B83" s="10">
        <v>83406599</v>
      </c>
      <c r="C83" s="10">
        <v>83659707</v>
      </c>
      <c r="D83" s="10">
        <v>444655</v>
      </c>
      <c r="E83" s="10">
        <v>8949681</v>
      </c>
      <c r="F83" s="10">
        <v>4081</v>
      </c>
      <c r="G83" s="10">
        <v>2058959</v>
      </c>
      <c r="H83" s="21">
        <f t="shared" si="1"/>
        <v>2.1702101349123922E-2</v>
      </c>
    </row>
    <row r="84" spans="1:8" x14ac:dyDescent="0.25">
      <c r="A84" s="9" t="s">
        <v>87</v>
      </c>
      <c r="B84" s="10">
        <v>7342397</v>
      </c>
      <c r="C84" s="10">
        <v>7335549</v>
      </c>
      <c r="D84" s="10">
        <v>34355</v>
      </c>
      <c r="E84" s="10">
        <v>689228</v>
      </c>
      <c r="F84">
        <v>385</v>
      </c>
      <c r="G84" s="10">
        <v>159113</v>
      </c>
      <c r="H84" s="21">
        <f t="shared" si="1"/>
        <v>1.6771030661432086E-3</v>
      </c>
    </row>
    <row r="85" spans="1:8" x14ac:dyDescent="0.25">
      <c r="A85" s="9" t="s">
        <v>88</v>
      </c>
      <c r="B85" s="10">
        <v>2528548</v>
      </c>
      <c r="C85" s="10">
        <v>2563780</v>
      </c>
      <c r="D85" s="10">
        <v>17268</v>
      </c>
      <c r="E85" s="10">
        <v>217185</v>
      </c>
      <c r="F85">
        <v>134</v>
      </c>
      <c r="G85" s="10">
        <v>49952</v>
      </c>
      <c r="H85" s="21">
        <f t="shared" si="1"/>
        <v>5.2651041938738864E-4</v>
      </c>
    </row>
    <row r="86" spans="1:8" x14ac:dyDescent="0.25">
      <c r="A86" s="9" t="s">
        <v>89</v>
      </c>
      <c r="B86" s="10">
        <v>102346451</v>
      </c>
      <c r="C86" s="10">
        <v>102442565</v>
      </c>
      <c r="D86" s="10">
        <v>518331</v>
      </c>
      <c r="E86" s="10">
        <v>11953183</v>
      </c>
      <c r="F86" s="10">
        <v>5046</v>
      </c>
      <c r="G86" s="10">
        <v>2752815</v>
      </c>
      <c r="H86" s="21">
        <f t="shared" si="1"/>
        <v>2.9015570550646505E-2</v>
      </c>
    </row>
    <row r="87" spans="1:8" x14ac:dyDescent="0.25">
      <c r="A87" s="9" t="s">
        <v>90</v>
      </c>
      <c r="B87" s="10">
        <v>3010654</v>
      </c>
      <c r="C87" s="10">
        <v>3085367</v>
      </c>
      <c r="D87" s="10">
        <v>18434</v>
      </c>
      <c r="E87" s="10">
        <v>261436</v>
      </c>
      <c r="F87">
        <v>160</v>
      </c>
      <c r="G87" s="10">
        <v>60129</v>
      </c>
      <c r="H87" s="21">
        <f t="shared" si="1"/>
        <v>6.3377932830205579E-4</v>
      </c>
    </row>
    <row r="88" spans="1:8" x14ac:dyDescent="0.25">
      <c r="A88" s="9" t="s">
        <v>91</v>
      </c>
      <c r="B88" s="10">
        <v>1714170</v>
      </c>
      <c r="C88" s="10">
        <v>1710870</v>
      </c>
      <c r="D88" s="10">
        <v>6293</v>
      </c>
      <c r="E88" s="10">
        <v>180175</v>
      </c>
      <c r="F88">
        <v>101</v>
      </c>
      <c r="G88" s="10">
        <v>41440</v>
      </c>
      <c r="H88" s="21">
        <f t="shared" si="1"/>
        <v>4.3679115509716093E-4</v>
      </c>
    </row>
    <row r="89" spans="1:8" x14ac:dyDescent="0.25">
      <c r="A89" s="9" t="s">
        <v>92</v>
      </c>
      <c r="B89" s="10">
        <v>50074463</v>
      </c>
      <c r="C89" s="10">
        <v>50175623</v>
      </c>
      <c r="D89" s="10">
        <v>262217</v>
      </c>
      <c r="E89" s="10">
        <v>5282952</v>
      </c>
      <c r="F89" s="10">
        <v>2609</v>
      </c>
      <c r="G89" s="10">
        <v>1214554</v>
      </c>
      <c r="H89" s="21">
        <f t="shared" si="1"/>
        <v>1.2801796442757654E-2</v>
      </c>
    </row>
    <row r="90" spans="1:8" x14ac:dyDescent="0.25">
      <c r="A90" s="9" t="s">
        <v>93</v>
      </c>
      <c r="B90" s="10">
        <v>31028553</v>
      </c>
      <c r="C90" s="10">
        <v>31101158</v>
      </c>
      <c r="D90" s="10">
        <v>163889</v>
      </c>
      <c r="E90" s="10">
        <v>2826748</v>
      </c>
      <c r="F90" s="10">
        <v>1728</v>
      </c>
      <c r="G90" s="10">
        <v>650897</v>
      </c>
      <c r="H90" s="21">
        <f t="shared" si="1"/>
        <v>6.8606672895578369E-3</v>
      </c>
    </row>
    <row r="91" spans="1:8" x14ac:dyDescent="0.25">
      <c r="A91" s="9" t="s">
        <v>94</v>
      </c>
      <c r="B91" s="10">
        <v>7758405</v>
      </c>
      <c r="C91" s="10">
        <v>7838412</v>
      </c>
      <c r="D91" s="10">
        <v>44043</v>
      </c>
      <c r="E91" s="10">
        <v>651595</v>
      </c>
      <c r="F91">
        <v>441</v>
      </c>
      <c r="G91" s="10">
        <v>150568</v>
      </c>
      <c r="H91" s="21">
        <f t="shared" si="1"/>
        <v>1.5870359710586227E-3</v>
      </c>
    </row>
    <row r="92" spans="1:8" x14ac:dyDescent="0.25">
      <c r="A92" s="9" t="s">
        <v>95</v>
      </c>
      <c r="B92" s="10">
        <v>20409724</v>
      </c>
      <c r="C92" s="10">
        <v>20355484</v>
      </c>
      <c r="D92" s="10">
        <v>119895</v>
      </c>
      <c r="E92" s="10">
        <v>1779127</v>
      </c>
      <c r="F92" s="10">
        <v>928</v>
      </c>
      <c r="G92" s="10">
        <v>411257</v>
      </c>
      <c r="H92" s="21">
        <f t="shared" si="1"/>
        <v>4.3347833028907603E-3</v>
      </c>
    </row>
    <row r="93" spans="1:8" x14ac:dyDescent="0.25">
      <c r="A93" s="9" t="s">
        <v>96</v>
      </c>
      <c r="B93" s="10">
        <v>1325459</v>
      </c>
      <c r="C93" s="10">
        <v>1328557</v>
      </c>
      <c r="D93" s="10">
        <v>4203</v>
      </c>
      <c r="E93" s="10">
        <v>120597</v>
      </c>
      <c r="F93">
        <v>69</v>
      </c>
      <c r="G93" s="10">
        <v>27737</v>
      </c>
      <c r="H93" s="21">
        <f t="shared" si="1"/>
        <v>2.9235705282166873E-4</v>
      </c>
    </row>
    <row r="94" spans="1:8" x14ac:dyDescent="0.25">
      <c r="A94" s="9" t="s">
        <v>97</v>
      </c>
      <c r="B94" s="10">
        <v>42656609</v>
      </c>
      <c r="C94" s="10">
        <v>42845786</v>
      </c>
      <c r="D94" s="10">
        <v>220937</v>
      </c>
      <c r="E94" s="10">
        <v>4661231</v>
      </c>
      <c r="F94" s="10">
        <v>2090</v>
      </c>
      <c r="G94" s="10">
        <v>1076173</v>
      </c>
      <c r="H94" s="21">
        <f t="shared" si="1"/>
        <v>1.1343215438088248E-2</v>
      </c>
    </row>
    <row r="95" spans="1:8" x14ac:dyDescent="0.25">
      <c r="A95" s="9" t="s">
        <v>98</v>
      </c>
      <c r="B95" s="10">
        <v>164945319</v>
      </c>
      <c r="C95" s="10">
        <v>165061013</v>
      </c>
      <c r="D95" s="10">
        <v>820768</v>
      </c>
      <c r="E95" s="10">
        <v>20139691</v>
      </c>
      <c r="F95" s="10">
        <v>8258</v>
      </c>
      <c r="G95" s="10">
        <v>4636044</v>
      </c>
      <c r="H95" s="21">
        <f t="shared" si="1"/>
        <v>4.8865420218177184E-2</v>
      </c>
    </row>
    <row r="96" spans="1:8" x14ac:dyDescent="0.25">
      <c r="A96" s="9" t="s">
        <v>99</v>
      </c>
      <c r="B96" s="10">
        <v>2816742</v>
      </c>
      <c r="C96" s="10">
        <v>2883957</v>
      </c>
      <c r="D96" s="10">
        <v>14352</v>
      </c>
      <c r="E96" s="10">
        <v>402447</v>
      </c>
      <c r="F96">
        <v>211</v>
      </c>
      <c r="G96" s="10">
        <v>92172</v>
      </c>
      <c r="H96" s="21">
        <f t="shared" si="1"/>
        <v>9.7152302962392665E-4</v>
      </c>
    </row>
    <row r="97" spans="1:8" x14ac:dyDescent="0.25">
      <c r="A97" s="9" t="s">
        <v>100</v>
      </c>
      <c r="B97" s="10">
        <v>6320831</v>
      </c>
      <c r="C97" s="10">
        <v>6404237</v>
      </c>
      <c r="D97" s="10">
        <v>35993</v>
      </c>
      <c r="E97" s="10">
        <v>495687</v>
      </c>
      <c r="F97">
        <v>313</v>
      </c>
      <c r="G97" s="10">
        <v>114008</v>
      </c>
      <c r="H97" s="21">
        <f t="shared" si="1"/>
        <v>1.2016816122180772E-3</v>
      </c>
    </row>
    <row r="98" spans="1:8" x14ac:dyDescent="0.25">
      <c r="A98" s="9" t="s">
        <v>101</v>
      </c>
      <c r="B98" s="10">
        <v>3683638</v>
      </c>
      <c r="C98" s="10">
        <v>3669349</v>
      </c>
      <c r="D98" s="10">
        <v>15821</v>
      </c>
      <c r="E98" s="10">
        <v>337293</v>
      </c>
      <c r="F98">
        <v>204</v>
      </c>
      <c r="G98" s="10">
        <v>77578</v>
      </c>
      <c r="H98" s="21">
        <f t="shared" si="1"/>
        <v>8.1769749590076136E-4</v>
      </c>
    </row>
    <row r="99" spans="1:8" x14ac:dyDescent="0.25">
      <c r="A99" s="9" t="s">
        <v>102</v>
      </c>
      <c r="B99" s="10">
        <v>227479889</v>
      </c>
      <c r="C99" s="10">
        <v>227573160</v>
      </c>
      <c r="D99" s="10">
        <v>1062896</v>
      </c>
      <c r="E99" s="10">
        <v>28790199</v>
      </c>
      <c r="F99" s="10">
        <v>12129</v>
      </c>
      <c r="G99" s="10">
        <v>6630339</v>
      </c>
      <c r="H99" s="21">
        <f t="shared" si="1"/>
        <v>6.9885941855592548E-2</v>
      </c>
    </row>
    <row r="100" spans="1:8" x14ac:dyDescent="0.25">
      <c r="A100" s="11" t="s">
        <v>103</v>
      </c>
      <c r="B100" s="10">
        <v>24748142</v>
      </c>
      <c r="C100" s="10">
        <v>24818350</v>
      </c>
      <c r="D100" s="10">
        <v>141602</v>
      </c>
      <c r="E100" s="10">
        <v>2195446</v>
      </c>
      <c r="F100" s="10">
        <v>1214</v>
      </c>
      <c r="G100" s="10">
        <v>507837</v>
      </c>
      <c r="H100" s="21">
        <f t="shared" si="1"/>
        <v>5.3527680943792691E-3</v>
      </c>
    </row>
    <row r="101" spans="1:8" x14ac:dyDescent="0.25">
      <c r="A101" s="11" t="s">
        <v>104</v>
      </c>
      <c r="B101" s="10">
        <v>54508104</v>
      </c>
      <c r="C101" s="10">
        <v>54515936</v>
      </c>
      <c r="D101" s="10">
        <v>245946</v>
      </c>
      <c r="E101" s="10">
        <v>6628317</v>
      </c>
      <c r="F101" s="10">
        <v>2753</v>
      </c>
      <c r="G101" s="10">
        <v>1526912</v>
      </c>
      <c r="H101" s="21">
        <f t="shared" si="1"/>
        <v>1.6094151935610913E-2</v>
      </c>
    </row>
    <row r="102" spans="1:8" x14ac:dyDescent="0.25">
      <c r="A102" s="11" t="s">
        <v>105</v>
      </c>
      <c r="B102" s="10">
        <v>21469527</v>
      </c>
      <c r="C102" s="10">
        <v>21837530</v>
      </c>
      <c r="D102" s="10">
        <v>132349</v>
      </c>
      <c r="E102" s="10">
        <v>2104918</v>
      </c>
      <c r="F102" s="10">
        <v>1129</v>
      </c>
      <c r="G102" s="10">
        <v>485112</v>
      </c>
      <c r="H102" s="21">
        <f t="shared" si="1"/>
        <v>5.1132391609916492E-3</v>
      </c>
    </row>
    <row r="103" spans="1:8" x14ac:dyDescent="0.25">
      <c r="A103" s="9" t="s">
        <v>106</v>
      </c>
      <c r="B103" s="10">
        <v>9570807</v>
      </c>
      <c r="C103" s="10">
        <v>9614835</v>
      </c>
      <c r="D103" s="10">
        <v>44459</v>
      </c>
      <c r="E103" s="10">
        <v>864956</v>
      </c>
      <c r="F103">
        <v>543</v>
      </c>
      <c r="G103" s="10">
        <v>199458</v>
      </c>
      <c r="H103" s="21">
        <f t="shared" si="1"/>
        <v>2.1023525630639367E-3</v>
      </c>
    </row>
    <row r="104" spans="1:8" x14ac:dyDescent="0.25">
      <c r="A104" s="9" t="s">
        <v>107</v>
      </c>
      <c r="B104" s="10">
        <v>1021881</v>
      </c>
      <c r="C104" s="10">
        <v>1021875</v>
      </c>
      <c r="D104" s="10">
        <v>4036</v>
      </c>
      <c r="E104" s="10">
        <v>130186</v>
      </c>
      <c r="F104">
        <v>67</v>
      </c>
      <c r="G104" s="10">
        <v>29943</v>
      </c>
      <c r="H104" s="21">
        <f t="shared" si="1"/>
        <v>3.1560901440816336E-4</v>
      </c>
    </row>
    <row r="105" spans="1:8" x14ac:dyDescent="0.25">
      <c r="A105" s="9" t="s">
        <v>108</v>
      </c>
      <c r="B105" s="10">
        <v>6949430</v>
      </c>
      <c r="C105" s="10">
        <v>7048465</v>
      </c>
      <c r="D105" s="10">
        <v>41394</v>
      </c>
      <c r="E105" s="10">
        <v>576560</v>
      </c>
      <c r="F105">
        <v>379</v>
      </c>
      <c r="G105" s="10">
        <v>132609</v>
      </c>
      <c r="H105" s="21">
        <f t="shared" si="1"/>
        <v>1.3977422366380167E-3</v>
      </c>
    </row>
    <row r="106" spans="1:8" x14ac:dyDescent="0.25">
      <c r="A106" s="9" t="s">
        <v>109</v>
      </c>
      <c r="B106" s="10">
        <v>688571</v>
      </c>
      <c r="C106" s="10">
        <v>713092</v>
      </c>
      <c r="D106" s="10">
        <v>3694</v>
      </c>
      <c r="E106" s="10">
        <v>84292</v>
      </c>
      <c r="F106">
        <v>44</v>
      </c>
      <c r="G106" s="10">
        <v>19387</v>
      </c>
      <c r="H106" s="21">
        <f t="shared" si="1"/>
        <v>2.0434532152192709E-4</v>
      </c>
    </row>
    <row r="107" spans="1:8" x14ac:dyDescent="0.25">
      <c r="A107" s="9" t="s">
        <v>110</v>
      </c>
      <c r="B107" s="10">
        <v>13668035</v>
      </c>
      <c r="C107" s="10">
        <v>13718693</v>
      </c>
      <c r="D107" s="10">
        <v>74780</v>
      </c>
      <c r="E107" s="10">
        <v>1317480</v>
      </c>
      <c r="F107">
        <v>788</v>
      </c>
      <c r="G107" s="10">
        <v>302823</v>
      </c>
      <c r="H107" s="21">
        <f t="shared" si="1"/>
        <v>3.1918534739379238E-3</v>
      </c>
    </row>
    <row r="108" spans="1:8" x14ac:dyDescent="0.25">
      <c r="A108" s="9" t="s">
        <v>111</v>
      </c>
      <c r="B108" s="10">
        <v>3102925</v>
      </c>
      <c r="C108" s="10">
        <v>3127724</v>
      </c>
      <c r="D108" s="10">
        <v>20038</v>
      </c>
      <c r="E108" s="10">
        <v>272864</v>
      </c>
      <c r="F108">
        <v>157</v>
      </c>
      <c r="G108" s="10">
        <v>62758</v>
      </c>
      <c r="H108" s="21">
        <f t="shared" si="1"/>
        <v>6.614898482525972E-4</v>
      </c>
    </row>
    <row r="109" spans="1:8" x14ac:dyDescent="0.25">
      <c r="A109" s="9" t="s">
        <v>112</v>
      </c>
      <c r="B109" s="10">
        <v>91610063</v>
      </c>
      <c r="C109" s="10">
        <v>91866555</v>
      </c>
      <c r="D109" s="10">
        <v>447637</v>
      </c>
      <c r="E109" s="10">
        <v>9643835</v>
      </c>
      <c r="F109" s="10">
        <v>4763</v>
      </c>
      <c r="G109" s="10">
        <v>2220137</v>
      </c>
      <c r="H109" s="21">
        <f t="shared" si="1"/>
        <v>2.3400970190732277E-2</v>
      </c>
    </row>
    <row r="110" spans="1:8" x14ac:dyDescent="0.25">
      <c r="A110" s="9" t="s">
        <v>113</v>
      </c>
      <c r="B110" s="10">
        <v>76441021</v>
      </c>
      <c r="C110" s="10">
        <v>76380691</v>
      </c>
      <c r="D110" s="10">
        <v>369477</v>
      </c>
      <c r="E110" s="10">
        <v>8751262</v>
      </c>
      <c r="F110" s="10">
        <v>3745</v>
      </c>
      <c r="G110" s="10">
        <v>2015901</v>
      </c>
      <c r="H110" s="21">
        <f t="shared" si="1"/>
        <v>2.1248255944776105E-2</v>
      </c>
    </row>
    <row r="111" spans="1:8" x14ac:dyDescent="0.25">
      <c r="A111" s="9" t="s">
        <v>114</v>
      </c>
      <c r="B111" s="10">
        <v>3193186</v>
      </c>
      <c r="C111" s="10">
        <v>3234394</v>
      </c>
      <c r="D111" s="10">
        <v>18065</v>
      </c>
      <c r="E111" s="10">
        <v>312744</v>
      </c>
      <c r="F111">
        <v>192</v>
      </c>
      <c r="G111" s="10">
        <v>71931</v>
      </c>
      <c r="H111" s="21">
        <f t="shared" si="1"/>
        <v>7.5817626875709183E-4</v>
      </c>
    </row>
    <row r="112" spans="1:8" x14ac:dyDescent="0.25">
      <c r="A112" s="9" t="s">
        <v>115</v>
      </c>
      <c r="B112" s="10">
        <v>5301556</v>
      </c>
      <c r="C112" s="10">
        <v>5483076</v>
      </c>
      <c r="D112" s="10">
        <v>44057</v>
      </c>
      <c r="E112" s="10">
        <v>423953</v>
      </c>
      <c r="F112">
        <v>270</v>
      </c>
      <c r="G112" s="10">
        <v>97508</v>
      </c>
      <c r="H112" s="21">
        <f t="shared" si="1"/>
        <v>1.0277662150389472E-3</v>
      </c>
    </row>
    <row r="113" spans="1:8" x14ac:dyDescent="0.25">
      <c r="A113" s="9" t="s">
        <v>116</v>
      </c>
      <c r="B113" s="10">
        <v>5004126</v>
      </c>
      <c r="C113" s="10">
        <v>5039815</v>
      </c>
      <c r="D113" s="10">
        <v>28153</v>
      </c>
      <c r="E113" s="10">
        <v>501144</v>
      </c>
      <c r="F113">
        <v>290</v>
      </c>
      <c r="G113" s="10">
        <v>115263</v>
      </c>
      <c r="H113" s="21">
        <f t="shared" si="1"/>
        <v>1.2149097227307931E-3</v>
      </c>
    </row>
    <row r="114" spans="1:8" x14ac:dyDescent="0.25">
      <c r="A114" s="9" t="s">
        <v>117</v>
      </c>
      <c r="B114" s="10">
        <v>4981490</v>
      </c>
      <c r="C114" s="10">
        <v>5129373</v>
      </c>
      <c r="D114" s="10">
        <v>31402</v>
      </c>
      <c r="E114" s="10">
        <v>426983</v>
      </c>
      <c r="F114">
        <v>278</v>
      </c>
      <c r="G114" s="10">
        <v>98206</v>
      </c>
      <c r="H114" s="21">
        <f t="shared" si="1"/>
        <v>1.0351233633559794E-3</v>
      </c>
    </row>
    <row r="115" spans="1:8" x14ac:dyDescent="0.25">
      <c r="A115" s="9" t="s">
        <v>118</v>
      </c>
      <c r="B115" s="10">
        <v>19848494</v>
      </c>
      <c r="C115" s="10">
        <v>19885873</v>
      </c>
      <c r="D115" s="10">
        <v>96968</v>
      </c>
      <c r="E115" s="10">
        <v>2081442</v>
      </c>
      <c r="F115" s="10">
        <v>958</v>
      </c>
      <c r="G115" s="10">
        <v>478734</v>
      </c>
      <c r="H115" s="21">
        <f t="shared" si="1"/>
        <v>5.0460129547365892E-3</v>
      </c>
    </row>
    <row r="116" spans="1:8" x14ac:dyDescent="0.25">
      <c r="A116" s="9" t="s">
        <v>119</v>
      </c>
      <c r="B116" s="10">
        <v>17464786</v>
      </c>
      <c r="C116" s="10">
        <v>17727442</v>
      </c>
      <c r="D116" s="10">
        <v>111631</v>
      </c>
      <c r="E116" s="10">
        <v>1475189</v>
      </c>
      <c r="F116">
        <v>855</v>
      </c>
      <c r="G116" s="10">
        <v>339585</v>
      </c>
      <c r="H116" s="21">
        <f t="shared" si="1"/>
        <v>3.5793369788530262E-3</v>
      </c>
    </row>
    <row r="117" spans="1:8" x14ac:dyDescent="0.25">
      <c r="A117" s="9" t="s">
        <v>120</v>
      </c>
      <c r="B117" s="10">
        <v>11535064</v>
      </c>
      <c r="C117" s="10">
        <v>11626907</v>
      </c>
      <c r="D117" s="10">
        <v>68405</v>
      </c>
      <c r="E117" s="10">
        <v>1141952</v>
      </c>
      <c r="F117">
        <v>574</v>
      </c>
      <c r="G117" s="10">
        <v>262634</v>
      </c>
      <c r="H117" s="21">
        <f t="shared" si="1"/>
        <v>2.7682482680450714E-3</v>
      </c>
    </row>
    <row r="118" spans="1:8" x14ac:dyDescent="0.25">
      <c r="A118" s="9" t="s">
        <v>121</v>
      </c>
      <c r="B118" s="10">
        <v>2722075</v>
      </c>
      <c r="C118" s="10">
        <v>2737349</v>
      </c>
      <c r="D118" s="10">
        <v>11260</v>
      </c>
      <c r="E118" s="10">
        <v>220159</v>
      </c>
      <c r="F118">
        <v>139</v>
      </c>
      <c r="G118" s="10">
        <v>50637</v>
      </c>
      <c r="H118" s="21">
        <f t="shared" si="1"/>
        <v>5.3373054345209794E-4</v>
      </c>
    </row>
    <row r="119" spans="1:8" x14ac:dyDescent="0.25">
      <c r="A119" s="9" t="s">
        <v>122</v>
      </c>
      <c r="B119" s="10">
        <v>5194408</v>
      </c>
      <c r="C119" s="10">
        <v>5208938</v>
      </c>
      <c r="D119" s="10">
        <v>27640</v>
      </c>
      <c r="E119" s="10">
        <v>560793</v>
      </c>
      <c r="F119">
        <v>288</v>
      </c>
      <c r="G119" s="10">
        <v>128982</v>
      </c>
      <c r="H119" s="21">
        <f t="shared" si="1"/>
        <v>1.3595124702399134E-3</v>
      </c>
    </row>
    <row r="120" spans="1:8" x14ac:dyDescent="0.25">
      <c r="A120" s="9" t="s">
        <v>123</v>
      </c>
      <c r="B120" s="10">
        <v>3974114</v>
      </c>
      <c r="C120" s="10">
        <v>3979989</v>
      </c>
      <c r="D120" s="10">
        <v>23256</v>
      </c>
      <c r="E120" s="10">
        <v>354456</v>
      </c>
      <c r="F120">
        <v>193</v>
      </c>
      <c r="G120" s="10">
        <v>81525</v>
      </c>
      <c r="H120" s="21">
        <f t="shared" si="1"/>
        <v>8.5930016697142965E-4</v>
      </c>
    </row>
    <row r="121" spans="1:8" x14ac:dyDescent="0.25">
      <c r="A121" s="9" t="s">
        <v>124</v>
      </c>
      <c r="B121" s="10">
        <v>4923077</v>
      </c>
      <c r="C121" s="10">
        <v>4915273</v>
      </c>
      <c r="D121" s="10">
        <v>27033</v>
      </c>
      <c r="E121" s="10">
        <v>395400</v>
      </c>
      <c r="F121">
        <v>247</v>
      </c>
      <c r="G121" s="10">
        <v>90942</v>
      </c>
      <c r="H121" s="21">
        <f t="shared" si="1"/>
        <v>9.5855842728875514E-4</v>
      </c>
    </row>
    <row r="122" spans="1:8" x14ac:dyDescent="0.25">
      <c r="A122" s="9" t="s">
        <v>125</v>
      </c>
      <c r="B122" s="10">
        <v>12944987</v>
      </c>
      <c r="C122" s="10">
        <v>12933799</v>
      </c>
      <c r="D122" s="10">
        <v>55320</v>
      </c>
      <c r="E122" s="10">
        <v>1321405</v>
      </c>
      <c r="F122">
        <v>655</v>
      </c>
      <c r="G122" s="10">
        <v>303960</v>
      </c>
      <c r="H122" s="21">
        <f t="shared" si="1"/>
        <v>3.2038378258526313E-3</v>
      </c>
    </row>
    <row r="123" spans="1:8" x14ac:dyDescent="0.25">
      <c r="A123" s="9" t="s">
        <v>126</v>
      </c>
      <c r="B123" s="10">
        <v>1759068</v>
      </c>
      <c r="C123" s="10">
        <v>1806167</v>
      </c>
      <c r="D123" s="10">
        <v>7710</v>
      </c>
      <c r="E123" s="10">
        <v>176468</v>
      </c>
      <c r="F123">
        <v>132</v>
      </c>
      <c r="G123" s="10">
        <v>40588</v>
      </c>
      <c r="H123" s="21">
        <f t="shared" si="1"/>
        <v>4.2781079640645677E-4</v>
      </c>
    </row>
    <row r="124" spans="1:8" x14ac:dyDescent="0.25">
      <c r="A124" s="9" t="s">
        <v>127</v>
      </c>
      <c r="B124" s="10">
        <v>4470285</v>
      </c>
      <c r="C124" s="10">
        <v>4506184</v>
      </c>
      <c r="D124" s="10">
        <v>19454</v>
      </c>
      <c r="E124" s="10">
        <v>416189</v>
      </c>
      <c r="F124">
        <v>316</v>
      </c>
      <c r="G124" s="10">
        <v>95723</v>
      </c>
      <c r="H124" s="21">
        <f t="shared" si="1"/>
        <v>1.0089517311622958E-3</v>
      </c>
    </row>
    <row r="125" spans="1:8" x14ac:dyDescent="0.25">
      <c r="A125" s="9" t="s">
        <v>128</v>
      </c>
      <c r="B125" s="10">
        <v>10063106</v>
      </c>
      <c r="C125" s="10">
        <v>10096593</v>
      </c>
      <c r="D125" s="10">
        <v>55373</v>
      </c>
      <c r="E125" s="10">
        <v>1002539</v>
      </c>
      <c r="F125">
        <v>532</v>
      </c>
      <c r="G125" s="10">
        <v>230583</v>
      </c>
      <c r="H125" s="21">
        <f t="shared" si="1"/>
        <v>2.4304202441063866E-3</v>
      </c>
    </row>
    <row r="126" spans="1:8" x14ac:dyDescent="0.25">
      <c r="A126" s="9" t="s">
        <v>129</v>
      </c>
      <c r="B126" s="10">
        <v>684672</v>
      </c>
      <c r="C126" s="10">
        <v>688139</v>
      </c>
      <c r="D126" s="10">
        <v>2667</v>
      </c>
      <c r="E126" s="10">
        <v>65148</v>
      </c>
      <c r="F126">
        <v>42</v>
      </c>
      <c r="G126" s="10">
        <v>14984</v>
      </c>
      <c r="H126" s="21">
        <f t="shared" si="1"/>
        <v>1.5793626129285377E-4</v>
      </c>
    </row>
    <row r="127" spans="1:8" x14ac:dyDescent="0.25">
      <c r="A127" s="9" t="s">
        <v>130</v>
      </c>
      <c r="B127" s="10">
        <v>2541351</v>
      </c>
      <c r="C127" s="10">
        <v>2523994</v>
      </c>
      <c r="D127" s="10">
        <v>15213</v>
      </c>
      <c r="E127" s="10">
        <v>178242</v>
      </c>
      <c r="F127">
        <v>130</v>
      </c>
      <c r="G127" s="10">
        <v>40996</v>
      </c>
      <c r="H127" s="21">
        <f t="shared" si="1"/>
        <v>4.3211124986397705E-4</v>
      </c>
    </row>
    <row r="128" spans="1:8" x14ac:dyDescent="0.25">
      <c r="A128" s="9" t="s">
        <v>131</v>
      </c>
      <c r="B128" s="10">
        <v>2036204</v>
      </c>
      <c r="C128" s="10">
        <v>2090716</v>
      </c>
      <c r="D128" s="10">
        <v>9832</v>
      </c>
      <c r="E128" s="10">
        <v>180658</v>
      </c>
      <c r="F128">
        <v>118</v>
      </c>
      <c r="G128" s="10">
        <v>41551</v>
      </c>
      <c r="H128" s="21">
        <f t="shared" si="1"/>
        <v>4.3796113140545689E-4</v>
      </c>
    </row>
    <row r="129" spans="1:8" x14ac:dyDescent="0.25">
      <c r="A129" s="9" t="s">
        <v>132</v>
      </c>
      <c r="B129" s="10">
        <v>455719</v>
      </c>
      <c r="C129" s="10">
        <v>568119</v>
      </c>
      <c r="D129" s="10">
        <v>9353</v>
      </c>
      <c r="E129" s="10">
        <v>45077</v>
      </c>
      <c r="F129">
        <v>20</v>
      </c>
      <c r="G129" s="10">
        <v>10368</v>
      </c>
      <c r="H129" s="21">
        <f t="shared" si="1"/>
        <v>1.0928211139110436E-4</v>
      </c>
    </row>
    <row r="130" spans="1:8" x14ac:dyDescent="0.25">
      <c r="A130" s="9" t="s">
        <v>133</v>
      </c>
      <c r="B130" s="10">
        <v>16195480</v>
      </c>
      <c r="C130" s="10">
        <v>16358826</v>
      </c>
      <c r="D130" s="10">
        <v>91472</v>
      </c>
      <c r="E130" s="10">
        <v>1557233</v>
      </c>
      <c r="F130">
        <v>781</v>
      </c>
      <c r="G130" s="10">
        <v>358170</v>
      </c>
      <c r="H130" s="21">
        <f t="shared" si="1"/>
        <v>3.7752289580393374E-3</v>
      </c>
    </row>
    <row r="131" spans="1:8" x14ac:dyDescent="0.25">
      <c r="A131" s="9" t="s">
        <v>134</v>
      </c>
      <c r="B131" s="10">
        <v>1357609</v>
      </c>
      <c r="C131" s="10">
        <v>1383204</v>
      </c>
      <c r="D131" s="10">
        <v>7743</v>
      </c>
      <c r="E131" s="10">
        <v>105100</v>
      </c>
      <c r="F131">
        <v>78</v>
      </c>
      <c r="G131" s="10">
        <v>24173</v>
      </c>
      <c r="H131" s="21">
        <f t="shared" si="1"/>
        <v>2.5479132703097661E-4</v>
      </c>
    </row>
    <row r="132" spans="1:8" x14ac:dyDescent="0.25">
      <c r="A132" s="9" t="s">
        <v>135</v>
      </c>
      <c r="B132" s="10">
        <v>25852218</v>
      </c>
      <c r="C132" s="10">
        <v>25997429</v>
      </c>
      <c r="D132" s="10">
        <v>139999</v>
      </c>
      <c r="E132" s="10">
        <v>2445246</v>
      </c>
      <c r="F132" s="10">
        <v>1352</v>
      </c>
      <c r="G132" s="10">
        <v>563191</v>
      </c>
      <c r="H132" s="21">
        <f t="shared" si="1"/>
        <v>5.936217360770395E-3</v>
      </c>
    </row>
    <row r="133" spans="1:8" x14ac:dyDescent="0.25">
      <c r="A133" s="9" t="s">
        <v>136</v>
      </c>
      <c r="B133" s="10">
        <v>1520682</v>
      </c>
      <c r="C133" s="10">
        <v>1536773</v>
      </c>
      <c r="D133" s="10">
        <v>6310</v>
      </c>
      <c r="E133" s="10">
        <v>143420</v>
      </c>
      <c r="F133">
        <v>79</v>
      </c>
      <c r="G133" s="10">
        <v>32986</v>
      </c>
      <c r="H133" s="21">
        <f t="shared" si="1"/>
        <v>3.4768322977883571E-4</v>
      </c>
    </row>
    <row r="134" spans="1:8" x14ac:dyDescent="0.25">
      <c r="A134" s="9" t="s">
        <v>137</v>
      </c>
      <c r="B134" s="10">
        <v>9907957</v>
      </c>
      <c r="C134" s="10">
        <v>9861466</v>
      </c>
      <c r="D134" s="10">
        <v>64357</v>
      </c>
      <c r="E134" s="10">
        <v>814780</v>
      </c>
      <c r="F134">
        <v>495</v>
      </c>
      <c r="G134" s="10">
        <v>187999</v>
      </c>
      <c r="H134" s="21">
        <f t="shared" si="1"/>
        <v>1.9815709548048062E-3</v>
      </c>
    </row>
    <row r="135" spans="1:8" x14ac:dyDescent="0.25">
      <c r="A135" s="9" t="s">
        <v>138</v>
      </c>
      <c r="B135" s="10">
        <v>4151167</v>
      </c>
      <c r="C135" s="10">
        <v>4175593</v>
      </c>
      <c r="D135" s="10">
        <v>19009</v>
      </c>
      <c r="E135" s="10">
        <v>407508</v>
      </c>
      <c r="F135">
        <v>227</v>
      </c>
      <c r="G135" s="10">
        <v>93728</v>
      </c>
      <c r="H135" s="21">
        <f t="shared" si="1"/>
        <v>9.8792377859427362E-4</v>
      </c>
    </row>
    <row r="136" spans="1:8" x14ac:dyDescent="0.25">
      <c r="A136" s="11" t="s">
        <v>139</v>
      </c>
      <c r="B136" s="10">
        <v>5570652</v>
      </c>
      <c r="C136" s="10">
        <v>5712748</v>
      </c>
      <c r="D136" s="10">
        <v>36442</v>
      </c>
      <c r="E136" s="10">
        <v>559464</v>
      </c>
      <c r="F136">
        <v>369</v>
      </c>
      <c r="G136" s="10">
        <v>128677</v>
      </c>
      <c r="H136" s="21">
        <f t="shared" ref="H136:H175" si="2">G136/G$176</f>
        <v>1.356297670473875E-3</v>
      </c>
    </row>
    <row r="137" spans="1:8" x14ac:dyDescent="0.25">
      <c r="A137" s="11" t="s">
        <v>140</v>
      </c>
      <c r="B137" s="10">
        <v>26248193</v>
      </c>
      <c r="C137" s="10">
        <v>26459350</v>
      </c>
      <c r="D137" s="10">
        <v>146802</v>
      </c>
      <c r="E137" s="10">
        <v>2386901</v>
      </c>
      <c r="F137" s="10">
        <v>1304</v>
      </c>
      <c r="G137" s="10">
        <v>550466</v>
      </c>
      <c r="H137" s="21">
        <f t="shared" si="2"/>
        <v>5.8020916984004292E-3</v>
      </c>
    </row>
    <row r="138" spans="1:8" x14ac:dyDescent="0.25">
      <c r="A138" s="11" t="s">
        <v>141</v>
      </c>
      <c r="B138" s="10">
        <v>11207309</v>
      </c>
      <c r="C138" s="10">
        <v>11207480</v>
      </c>
      <c r="D138" s="10">
        <v>61552</v>
      </c>
      <c r="E138" s="10">
        <v>1047819</v>
      </c>
      <c r="F138">
        <v>590</v>
      </c>
      <c r="G138" s="10">
        <v>240480</v>
      </c>
      <c r="H138" s="21">
        <f t="shared" si="2"/>
        <v>2.5347378614325594E-3</v>
      </c>
    </row>
    <row r="139" spans="1:8" x14ac:dyDescent="0.25">
      <c r="A139" s="9" t="s">
        <v>142</v>
      </c>
      <c r="B139" s="10">
        <v>4214454</v>
      </c>
      <c r="C139" s="10">
        <v>4208493</v>
      </c>
      <c r="D139" s="10">
        <v>25607</v>
      </c>
      <c r="E139" s="10">
        <v>466293</v>
      </c>
      <c r="F139">
        <v>201</v>
      </c>
      <c r="G139" s="10">
        <v>107248</v>
      </c>
      <c r="H139" s="21">
        <f t="shared" si="2"/>
        <v>1.1304290010101428E-3</v>
      </c>
    </row>
    <row r="140" spans="1:8" x14ac:dyDescent="0.25">
      <c r="A140" s="12" t="s">
        <v>143</v>
      </c>
      <c r="B140" s="10">
        <v>11046472</v>
      </c>
      <c r="C140" s="10">
        <v>11149313</v>
      </c>
      <c r="D140" s="10">
        <v>60439</v>
      </c>
      <c r="E140" s="10">
        <v>1051892</v>
      </c>
      <c r="F140">
        <v>557</v>
      </c>
      <c r="G140" s="10">
        <v>241933</v>
      </c>
      <c r="H140" s="21">
        <f t="shared" si="2"/>
        <v>2.5500529567114246E-3</v>
      </c>
    </row>
    <row r="141" spans="1:8" x14ac:dyDescent="0.25">
      <c r="A141" s="9" t="s">
        <v>144</v>
      </c>
      <c r="B141" s="10">
        <v>118748140</v>
      </c>
      <c r="C141" s="10">
        <v>119213443</v>
      </c>
      <c r="D141" s="10">
        <v>602687</v>
      </c>
      <c r="E141" s="10">
        <v>12684353</v>
      </c>
      <c r="F141" s="10">
        <v>6262</v>
      </c>
      <c r="G141" s="10">
        <v>2923603</v>
      </c>
      <c r="H141" s="21">
        <f t="shared" si="2"/>
        <v>3.0815731935702823E-2</v>
      </c>
    </row>
    <row r="142" spans="1:8" x14ac:dyDescent="0.25">
      <c r="A142" s="9" t="s">
        <v>145</v>
      </c>
      <c r="B142" s="10">
        <v>3235124</v>
      </c>
      <c r="C142" s="10">
        <v>3307587</v>
      </c>
      <c r="D142" s="10">
        <v>17852</v>
      </c>
      <c r="E142" s="10">
        <v>315455</v>
      </c>
      <c r="F142">
        <v>167</v>
      </c>
      <c r="G142" s="10">
        <v>73376</v>
      </c>
      <c r="H142" s="21">
        <f t="shared" si="2"/>
        <v>7.734070414191429E-4</v>
      </c>
    </row>
    <row r="143" spans="1:8" x14ac:dyDescent="0.25">
      <c r="A143" s="9" t="s">
        <v>146</v>
      </c>
      <c r="B143" s="10">
        <v>15036053</v>
      </c>
      <c r="C143" s="10">
        <v>15022116</v>
      </c>
      <c r="D143" s="10">
        <v>65473</v>
      </c>
      <c r="E143" s="10">
        <v>1517438</v>
      </c>
      <c r="F143">
        <v>848</v>
      </c>
      <c r="G143" s="10">
        <v>349804</v>
      </c>
      <c r="H143" s="21">
        <f t="shared" si="2"/>
        <v>3.6870485815059676E-3</v>
      </c>
    </row>
    <row r="144" spans="1:8" x14ac:dyDescent="0.25">
      <c r="A144" s="9" t="s">
        <v>147</v>
      </c>
      <c r="B144" s="10">
        <v>60533546</v>
      </c>
      <c r="C144" s="10">
        <v>60574177</v>
      </c>
      <c r="D144" s="10">
        <v>318857</v>
      </c>
      <c r="E144" s="10">
        <v>6157111</v>
      </c>
      <c r="F144" s="10">
        <v>2966</v>
      </c>
      <c r="G144" s="10">
        <v>1417873</v>
      </c>
      <c r="H144" s="21">
        <f t="shared" si="2"/>
        <v>1.4944845208761508E-2</v>
      </c>
    </row>
    <row r="145" spans="1:8" x14ac:dyDescent="0.25">
      <c r="A145" s="9" t="s">
        <v>148</v>
      </c>
      <c r="B145" s="10">
        <v>6122226</v>
      </c>
      <c r="C145" s="10">
        <v>6094559</v>
      </c>
      <c r="D145" s="10">
        <v>27707</v>
      </c>
      <c r="E145" s="10">
        <v>557247</v>
      </c>
      <c r="F145">
        <v>322</v>
      </c>
      <c r="G145" s="10">
        <v>128166</v>
      </c>
      <c r="H145" s="21">
        <f t="shared" si="2"/>
        <v>1.3509115633248729E-3</v>
      </c>
    </row>
    <row r="146" spans="1:8" x14ac:dyDescent="0.25">
      <c r="A146" s="9" t="s">
        <v>149</v>
      </c>
      <c r="B146" s="10">
        <v>5779006</v>
      </c>
      <c r="C146" s="10">
        <v>5785132</v>
      </c>
      <c r="D146" s="10">
        <v>22932</v>
      </c>
      <c r="E146" s="10">
        <v>536905</v>
      </c>
      <c r="F146">
        <v>315</v>
      </c>
      <c r="G146" s="10">
        <v>123488</v>
      </c>
      <c r="H146" s="21">
        <f t="shared" si="2"/>
        <v>1.3016039131428139E-3</v>
      </c>
    </row>
    <row r="147" spans="1:8" x14ac:dyDescent="0.25">
      <c r="A147" s="9" t="s">
        <v>150</v>
      </c>
      <c r="B147" s="10">
        <v>8288807</v>
      </c>
      <c r="C147" s="10">
        <v>8334326</v>
      </c>
      <c r="D147" s="10">
        <v>26298</v>
      </c>
      <c r="E147" s="10">
        <v>776431</v>
      </c>
      <c r="F147">
        <v>410</v>
      </c>
      <c r="G147" s="10">
        <v>178581</v>
      </c>
      <c r="H147" s="21">
        <f t="shared" si="2"/>
        <v>1.8823021541603789E-3</v>
      </c>
    </row>
    <row r="148" spans="1:8" x14ac:dyDescent="0.25">
      <c r="A148" s="9" t="s">
        <v>151</v>
      </c>
      <c r="B148" s="10">
        <v>5921212</v>
      </c>
      <c r="C148" s="10">
        <v>5985065</v>
      </c>
      <c r="D148" s="10">
        <v>42260</v>
      </c>
      <c r="E148" s="10">
        <v>465846</v>
      </c>
      <c r="F148">
        <v>299</v>
      </c>
      <c r="G148" s="10">
        <v>107535</v>
      </c>
      <c r="H148" s="21">
        <f t="shared" si="2"/>
        <v>1.1334540748883495E-3</v>
      </c>
    </row>
    <row r="149" spans="1:8" x14ac:dyDescent="0.25">
      <c r="A149" s="9" t="s">
        <v>152</v>
      </c>
      <c r="B149" s="10">
        <v>49014914</v>
      </c>
      <c r="C149" s="10">
        <v>49014865</v>
      </c>
      <c r="D149" s="10">
        <v>237515</v>
      </c>
      <c r="E149" s="10">
        <v>5128812</v>
      </c>
      <c r="F149" s="10">
        <v>2475</v>
      </c>
      <c r="G149" s="10">
        <v>1180938</v>
      </c>
      <c r="H149" s="21">
        <f t="shared" si="2"/>
        <v>1.2447472806904707E-2</v>
      </c>
    </row>
    <row r="150" spans="1:8" x14ac:dyDescent="0.25">
      <c r="A150" s="9" t="s">
        <v>153</v>
      </c>
      <c r="B150" s="10">
        <v>14753613</v>
      </c>
      <c r="C150" s="10">
        <v>14872688</v>
      </c>
      <c r="D150" s="10">
        <v>85963</v>
      </c>
      <c r="E150" s="10">
        <v>1368379</v>
      </c>
      <c r="F150">
        <v>826</v>
      </c>
      <c r="G150" s="10">
        <v>315994</v>
      </c>
      <c r="H150" s="21">
        <f t="shared" si="2"/>
        <v>3.3306801221952768E-3</v>
      </c>
    </row>
    <row r="151" spans="1:8" x14ac:dyDescent="0.25">
      <c r="A151" s="9" t="s">
        <v>154</v>
      </c>
      <c r="B151" s="10">
        <v>244018</v>
      </c>
      <c r="C151" s="10">
        <v>240763</v>
      </c>
      <c r="D151" s="10">
        <v>1357</v>
      </c>
      <c r="E151" s="10">
        <v>9826</v>
      </c>
      <c r="F151">
        <v>12</v>
      </c>
      <c r="G151" s="10">
        <v>2260</v>
      </c>
      <c r="H151" s="21">
        <f t="shared" si="2"/>
        <v>2.3821139249989955E-5</v>
      </c>
    </row>
    <row r="152" spans="1:8" x14ac:dyDescent="0.25">
      <c r="A152" s="9" t="s">
        <v>155</v>
      </c>
      <c r="B152" s="10">
        <v>33390009</v>
      </c>
      <c r="C152" s="10">
        <v>33389173</v>
      </c>
      <c r="D152" s="10">
        <v>158482</v>
      </c>
      <c r="E152" s="10">
        <v>3555247</v>
      </c>
      <c r="F152" s="10">
        <v>1701</v>
      </c>
      <c r="G152" s="10">
        <v>819500</v>
      </c>
      <c r="H152" s="21">
        <f t="shared" si="2"/>
        <v>8.6377980598967997E-3</v>
      </c>
    </row>
    <row r="153" spans="1:8" x14ac:dyDescent="0.25">
      <c r="A153" s="9" t="s">
        <v>156</v>
      </c>
      <c r="B153" s="10">
        <v>1960273</v>
      </c>
      <c r="C153" s="10">
        <v>1938387</v>
      </c>
      <c r="D153" s="10">
        <v>9640</v>
      </c>
      <c r="E153" s="10">
        <v>196854</v>
      </c>
      <c r="F153">
        <v>111</v>
      </c>
      <c r="G153" s="10">
        <v>45178</v>
      </c>
      <c r="H153" s="21">
        <f t="shared" si="2"/>
        <v>4.7619089780356026E-4</v>
      </c>
    </row>
    <row r="154" spans="1:8" x14ac:dyDescent="0.25">
      <c r="A154" s="9" t="s">
        <v>157</v>
      </c>
      <c r="B154" s="10">
        <v>31629819</v>
      </c>
      <c r="C154" s="10">
        <v>31757137</v>
      </c>
      <c r="D154" s="10">
        <v>166631</v>
      </c>
      <c r="E154" s="10">
        <v>3047988</v>
      </c>
      <c r="F154" s="10">
        <v>1609</v>
      </c>
      <c r="G154" s="10">
        <v>701223</v>
      </c>
      <c r="H154" s="21">
        <f t="shared" si="2"/>
        <v>7.391119791281286E-3</v>
      </c>
    </row>
    <row r="155" spans="1:8" x14ac:dyDescent="0.25">
      <c r="A155" s="9" t="s">
        <v>158</v>
      </c>
      <c r="B155" s="10">
        <v>653268</v>
      </c>
      <c r="C155" s="10">
        <v>661263</v>
      </c>
      <c r="D155" s="10">
        <v>3633</v>
      </c>
      <c r="E155" s="10">
        <v>53184</v>
      </c>
      <c r="F155">
        <v>31</v>
      </c>
      <c r="G155" s="10">
        <v>12232</v>
      </c>
      <c r="H155" s="21">
        <f t="shared" si="2"/>
        <v>1.2892928110879519E-4</v>
      </c>
    </row>
    <row r="156" spans="1:8" x14ac:dyDescent="0.25">
      <c r="A156" s="9" t="s">
        <v>159</v>
      </c>
      <c r="B156" s="10">
        <v>1845006</v>
      </c>
      <c r="C156" s="10">
        <v>1833267</v>
      </c>
      <c r="D156" s="10">
        <v>10668</v>
      </c>
      <c r="E156" s="10">
        <v>145757</v>
      </c>
      <c r="F156">
        <v>92</v>
      </c>
      <c r="G156" s="10">
        <v>33526</v>
      </c>
      <c r="H156" s="21">
        <f t="shared" si="2"/>
        <v>3.5337500641378905E-4</v>
      </c>
    </row>
    <row r="157" spans="1:8" x14ac:dyDescent="0.25">
      <c r="A157" s="9" t="s">
        <v>160</v>
      </c>
      <c r="B157" s="10">
        <v>250019726</v>
      </c>
      <c r="C157" s="10">
        <v>249985461</v>
      </c>
      <c r="D157" s="10">
        <v>1105402</v>
      </c>
      <c r="E157" s="10">
        <v>32376371</v>
      </c>
      <c r="F157" s="10">
        <v>12914</v>
      </c>
      <c r="G157" s="10">
        <v>7454128</v>
      </c>
      <c r="H157" s="21">
        <f t="shared" si="2"/>
        <v>7.8568947378428816E-2</v>
      </c>
    </row>
    <row r="158" spans="1:8" x14ac:dyDescent="0.25">
      <c r="A158" s="9" t="s">
        <v>161</v>
      </c>
      <c r="B158" s="10">
        <v>13776086</v>
      </c>
      <c r="C158" s="10">
        <v>13843112</v>
      </c>
      <c r="D158" s="10">
        <v>64440</v>
      </c>
      <c r="E158" s="10">
        <v>1336028</v>
      </c>
      <c r="F158">
        <v>707</v>
      </c>
      <c r="G158" s="10">
        <v>307286</v>
      </c>
      <c r="H158" s="21">
        <f t="shared" si="2"/>
        <v>3.2388949537931031E-3</v>
      </c>
    </row>
    <row r="159" spans="1:8" x14ac:dyDescent="0.25">
      <c r="A159" s="9" t="s">
        <v>162</v>
      </c>
      <c r="B159" s="10">
        <v>18214546</v>
      </c>
      <c r="C159" s="10">
        <v>18338512</v>
      </c>
      <c r="D159" s="10">
        <v>101371</v>
      </c>
      <c r="E159" s="10">
        <v>1663569</v>
      </c>
      <c r="F159">
        <v>896</v>
      </c>
      <c r="G159" s="10">
        <v>382619</v>
      </c>
      <c r="H159" s="21">
        <f t="shared" si="2"/>
        <v>4.032929415350401E-3</v>
      </c>
    </row>
    <row r="160" spans="1:8" x14ac:dyDescent="0.25">
      <c r="A160" s="11" t="s">
        <v>163</v>
      </c>
      <c r="B160" s="10">
        <v>4232290</v>
      </c>
      <c r="C160" s="10">
        <v>4299033</v>
      </c>
      <c r="D160" s="10">
        <v>18802</v>
      </c>
      <c r="E160" s="10">
        <v>406701</v>
      </c>
      <c r="F160">
        <v>245</v>
      </c>
      <c r="G160" s="10">
        <v>93542</v>
      </c>
      <c r="H160" s="21">
        <f t="shared" si="2"/>
        <v>9.8596327775334535E-4</v>
      </c>
    </row>
    <row r="161" spans="1:8" x14ac:dyDescent="0.25">
      <c r="A161" s="11" t="s">
        <v>164</v>
      </c>
      <c r="B161" s="10">
        <v>39126299</v>
      </c>
      <c r="C161" s="10">
        <v>39384364</v>
      </c>
      <c r="D161" s="10">
        <v>207792</v>
      </c>
      <c r="E161" s="10">
        <v>4050639</v>
      </c>
      <c r="F161" s="10">
        <v>2056</v>
      </c>
      <c r="G161" s="10">
        <v>934974</v>
      </c>
      <c r="H161" s="21">
        <f t="shared" si="2"/>
        <v>9.8549317916460655E-3</v>
      </c>
    </row>
    <row r="162" spans="1:8" x14ac:dyDescent="0.25">
      <c r="A162" s="11" t="s">
        <v>165</v>
      </c>
      <c r="B162" s="10">
        <v>81756039</v>
      </c>
      <c r="C162" s="10">
        <v>81747664</v>
      </c>
      <c r="D162" s="10">
        <v>391860</v>
      </c>
      <c r="E162" s="10">
        <v>9134052</v>
      </c>
      <c r="F162" s="10">
        <v>4141</v>
      </c>
      <c r="G162" s="10">
        <v>2101058</v>
      </c>
      <c r="H162" s="21">
        <f t="shared" si="2"/>
        <v>2.2145838579781148E-2</v>
      </c>
    </row>
    <row r="163" spans="1:8" x14ac:dyDescent="0.25">
      <c r="A163" s="9" t="s">
        <v>166</v>
      </c>
      <c r="B163" s="10">
        <v>949778</v>
      </c>
      <c r="C163" s="10">
        <v>955001</v>
      </c>
      <c r="D163" s="10">
        <v>9073</v>
      </c>
      <c r="E163" s="10">
        <v>113721</v>
      </c>
      <c r="F163">
        <v>92</v>
      </c>
      <c r="G163" s="10">
        <v>27198</v>
      </c>
      <c r="H163" s="21">
        <f t="shared" si="2"/>
        <v>2.8667581651381719E-4</v>
      </c>
    </row>
    <row r="164" spans="1:8" x14ac:dyDescent="0.25">
      <c r="A164" s="12" t="s">
        <v>167</v>
      </c>
      <c r="B164" s="10">
        <v>5084751</v>
      </c>
      <c r="C164" s="10">
        <v>5264623</v>
      </c>
      <c r="D164" s="10">
        <v>30133</v>
      </c>
      <c r="E164" s="10">
        <v>543600</v>
      </c>
      <c r="F164">
        <v>366</v>
      </c>
      <c r="G164" s="10">
        <v>125029</v>
      </c>
      <c r="H164" s="21">
        <f t="shared" si="2"/>
        <v>1.3178465572066345E-3</v>
      </c>
    </row>
    <row r="165" spans="1:8" x14ac:dyDescent="0.25">
      <c r="A165" s="9" t="s">
        <v>168</v>
      </c>
      <c r="B165" s="10">
        <v>19349281</v>
      </c>
      <c r="C165" s="10">
        <v>19610398</v>
      </c>
      <c r="D165" s="10">
        <v>111145</v>
      </c>
      <c r="E165" s="10">
        <v>1859926</v>
      </c>
      <c r="F165" s="10">
        <v>981</v>
      </c>
      <c r="G165" s="10">
        <v>428448</v>
      </c>
      <c r="H165" s="21">
        <f t="shared" si="2"/>
        <v>4.515982066097211E-3</v>
      </c>
    </row>
    <row r="166" spans="1:8" x14ac:dyDescent="0.25">
      <c r="A166" s="9" t="s">
        <v>169</v>
      </c>
      <c r="B166" s="10">
        <v>3121494</v>
      </c>
      <c r="C166" s="10">
        <v>3178865</v>
      </c>
      <c r="D166" s="10">
        <v>15080</v>
      </c>
      <c r="E166" s="10">
        <v>308220</v>
      </c>
      <c r="F166">
        <v>169</v>
      </c>
      <c r="G166" s="10">
        <v>70891</v>
      </c>
      <c r="H166" s="21">
        <f t="shared" si="2"/>
        <v>7.4721432857125566E-4</v>
      </c>
    </row>
    <row r="167" spans="1:8" x14ac:dyDescent="0.25">
      <c r="A167" s="9" t="s">
        <v>170</v>
      </c>
      <c r="B167" s="10">
        <v>2657736</v>
      </c>
      <c r="C167" s="10">
        <v>2682247</v>
      </c>
      <c r="D167" s="10">
        <v>13140</v>
      </c>
      <c r="E167" s="10">
        <v>243394</v>
      </c>
      <c r="F167">
        <v>189</v>
      </c>
      <c r="G167" s="10">
        <v>55981</v>
      </c>
      <c r="H167" s="21">
        <f t="shared" si="2"/>
        <v>5.9005805148393264E-4</v>
      </c>
    </row>
    <row r="168" spans="1:8" x14ac:dyDescent="0.25">
      <c r="A168" s="9" t="s">
        <v>171</v>
      </c>
      <c r="B168" s="10">
        <v>12457313</v>
      </c>
      <c r="C168" s="10">
        <v>12414351</v>
      </c>
      <c r="D168" s="10">
        <v>49507</v>
      </c>
      <c r="E168" s="10">
        <v>1328533</v>
      </c>
      <c r="F168">
        <v>679</v>
      </c>
      <c r="G168" s="10">
        <v>305237</v>
      </c>
      <c r="H168" s="21">
        <f t="shared" si="2"/>
        <v>3.2172978235615857E-3</v>
      </c>
    </row>
    <row r="169" spans="1:8" x14ac:dyDescent="0.25">
      <c r="A169" s="9" t="s">
        <v>172</v>
      </c>
      <c r="B169" s="10">
        <v>44095116</v>
      </c>
      <c r="C169" s="10">
        <v>44004796</v>
      </c>
      <c r="D169" s="10">
        <v>202806</v>
      </c>
      <c r="E169" s="10">
        <v>5292722</v>
      </c>
      <c r="F169" s="10">
        <v>2214</v>
      </c>
      <c r="G169" s="10">
        <v>1219060</v>
      </c>
      <c r="H169" s="21">
        <f t="shared" si="2"/>
        <v>1.2849291156678211E-2</v>
      </c>
    </row>
    <row r="170" spans="1:8" x14ac:dyDescent="0.25">
      <c r="A170" s="9" t="s">
        <v>173</v>
      </c>
      <c r="B170" s="10">
        <v>32221082</v>
      </c>
      <c r="C170" s="10">
        <v>32107058</v>
      </c>
      <c r="D170" s="10">
        <v>206810</v>
      </c>
      <c r="E170" s="10">
        <v>3075799</v>
      </c>
      <c r="F170" s="10">
        <v>1559</v>
      </c>
      <c r="G170" s="10">
        <v>707779</v>
      </c>
      <c r="H170" s="21">
        <f t="shared" si="2"/>
        <v>7.4602221757604607E-3</v>
      </c>
    </row>
    <row r="171" spans="1:8" x14ac:dyDescent="0.25">
      <c r="A171" s="9" t="s">
        <v>174</v>
      </c>
      <c r="B171" s="10">
        <v>13140613</v>
      </c>
      <c r="C171" s="10">
        <v>13198578</v>
      </c>
      <c r="D171" s="10">
        <v>81987</v>
      </c>
      <c r="E171" s="10">
        <v>1235316</v>
      </c>
      <c r="F171">
        <v>620</v>
      </c>
      <c r="G171" s="10">
        <v>284120</v>
      </c>
      <c r="H171" s="21">
        <f t="shared" si="2"/>
        <v>2.9947177361536043E-3</v>
      </c>
    </row>
    <row r="172" spans="1:8" x14ac:dyDescent="0.25">
      <c r="A172" s="9" t="s">
        <v>175</v>
      </c>
      <c r="B172" s="10">
        <v>12149551</v>
      </c>
      <c r="C172" s="10">
        <v>12438102</v>
      </c>
      <c r="D172" s="10">
        <v>66900</v>
      </c>
      <c r="E172" s="10">
        <v>1193755</v>
      </c>
      <c r="F172">
        <v>620</v>
      </c>
      <c r="G172" s="10">
        <v>274563</v>
      </c>
      <c r="H172" s="21">
        <f t="shared" si="2"/>
        <v>2.8939838300420318E-3</v>
      </c>
    </row>
    <row r="173" spans="1:8" x14ac:dyDescent="0.25">
      <c r="A173" s="9" t="s">
        <v>176</v>
      </c>
      <c r="B173" s="10">
        <v>3041497</v>
      </c>
      <c r="C173" s="10">
        <v>3198947</v>
      </c>
      <c r="D173" s="10">
        <v>23251</v>
      </c>
      <c r="E173" s="10">
        <v>273062</v>
      </c>
      <c r="F173">
        <v>171</v>
      </c>
      <c r="G173" s="10">
        <v>62803</v>
      </c>
      <c r="H173" s="21">
        <f t="shared" si="2"/>
        <v>6.6196416297217657E-4</v>
      </c>
    </row>
    <row r="174" spans="1:8" x14ac:dyDescent="0.25">
      <c r="A174" s="9" t="s">
        <v>177</v>
      </c>
      <c r="B174" s="10">
        <v>5021618</v>
      </c>
      <c r="C174" s="10">
        <v>5102499</v>
      </c>
      <c r="D174" s="10">
        <v>29523</v>
      </c>
      <c r="E174" s="10">
        <v>464836</v>
      </c>
      <c r="F174">
        <v>280</v>
      </c>
      <c r="G174" s="10">
        <v>106912</v>
      </c>
      <c r="H174" s="21">
        <f t="shared" si="2"/>
        <v>1.1268874511039496E-3</v>
      </c>
    </row>
    <row r="175" spans="1:8" x14ac:dyDescent="0.25">
      <c r="A175" s="13" t="s">
        <v>178</v>
      </c>
      <c r="B175" s="14">
        <v>5166164</v>
      </c>
      <c r="C175" s="14">
        <v>5234951</v>
      </c>
      <c r="D175" s="14">
        <v>23939</v>
      </c>
      <c r="E175" s="14">
        <v>456418</v>
      </c>
      <c r="F175" s="15">
        <v>261</v>
      </c>
      <c r="G175" s="14">
        <v>104975</v>
      </c>
      <c r="H175" s="22">
        <f t="shared" si="2"/>
        <v>1.1064708375078298E-3</v>
      </c>
    </row>
    <row r="176" spans="1:8" x14ac:dyDescent="0.25">
      <c r="A176" s="16" t="s">
        <v>179</v>
      </c>
      <c r="B176" s="17">
        <f>SUM(B7:B175)</f>
        <v>3744014900</v>
      </c>
      <c r="C176" s="17">
        <f t="shared" ref="C176:G176" si="3">SUM(C7:C175)</f>
        <v>3752148104</v>
      </c>
      <c r="D176" s="17">
        <f t="shared" si="3"/>
        <v>18921161</v>
      </c>
      <c r="E176" s="17">
        <f t="shared" si="3"/>
        <v>412006743</v>
      </c>
      <c r="F176" s="24">
        <f t="shared" si="3"/>
        <v>191604</v>
      </c>
      <c r="G176" s="17">
        <f t="shared" si="3"/>
        <v>94873716</v>
      </c>
      <c r="H176" s="20">
        <f>SUM(H7:H175)</f>
        <v>1</v>
      </c>
    </row>
    <row r="179" spans="1:1" x14ac:dyDescent="0.25">
      <c r="A179" s="23"/>
    </row>
    <row r="181" spans="1:1" x14ac:dyDescent="0.25">
      <c r="A181" s="25">
        <v>43819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2019-12-30T20:40:30Z</dcterms:modified>
</cp:coreProperties>
</file>