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bookViews>
    <workbookView xWindow="0" yWindow="0" windowWidth="28800" windowHeight="12825"/>
  </bookViews>
  <sheets>
    <sheet name="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6" i="1" l="1"/>
  <c r="F176" i="1"/>
  <c r="E176" i="1"/>
  <c r="D176" i="1"/>
  <c r="C176" i="1"/>
  <c r="B176" i="1"/>
  <c r="H163" i="1" l="1"/>
  <c r="H159" i="1"/>
  <c r="H155" i="1"/>
  <c r="H151" i="1"/>
  <c r="H147" i="1"/>
  <c r="H143" i="1"/>
  <c r="H139" i="1"/>
  <c r="H135" i="1"/>
  <c r="H131" i="1"/>
  <c r="H127" i="1"/>
  <c r="H123" i="1"/>
  <c r="H119" i="1"/>
  <c r="H115" i="1"/>
  <c r="H111" i="1"/>
  <c r="H107" i="1"/>
  <c r="H103" i="1"/>
  <c r="H99" i="1"/>
  <c r="H95" i="1"/>
  <c r="H91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1" i="1"/>
  <c r="H7" i="1"/>
  <c r="H36" i="1"/>
  <c r="H171" i="1" l="1"/>
  <c r="H8" i="1"/>
  <c r="H12" i="1"/>
  <c r="H16" i="1"/>
  <c r="H20" i="1"/>
  <c r="H24" i="1"/>
  <c r="H28" i="1"/>
  <c r="H32" i="1"/>
  <c r="H40" i="1"/>
  <c r="H44" i="1"/>
  <c r="H48" i="1"/>
  <c r="H52" i="1"/>
  <c r="H56" i="1"/>
  <c r="H60" i="1"/>
  <c r="H64" i="1"/>
  <c r="H68" i="1"/>
  <c r="H72" i="1"/>
  <c r="H76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9" i="1"/>
  <c r="H13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5" i="1"/>
  <c r="H167" i="1"/>
  <c r="H176" i="1" l="1"/>
</calcChain>
</file>

<file path=xl/sharedStrings.xml><?xml version="1.0" encoding="utf-8"?>
<sst xmlns="http://schemas.openxmlformats.org/spreadsheetml/2006/main" count="184" uniqueCount="182">
  <si>
    <t>Federal</t>
  </si>
  <si>
    <t>Number of EITC</t>
  </si>
  <si>
    <t xml:space="preserve">Amount of </t>
  </si>
  <si>
    <t>% by</t>
  </si>
  <si>
    <t>Town</t>
  </si>
  <si>
    <t>Fed AGI</t>
  </si>
  <si>
    <t>CT AGI</t>
  </si>
  <si>
    <t xml:space="preserve">CT Income Tax </t>
  </si>
  <si>
    <t>EITC Claimed</t>
  </si>
  <si>
    <t>Credits Claimed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</si>
  <si>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</si>
  <si>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</si>
  <si>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</si>
  <si>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</si>
  <si>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</si>
  <si>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</si>
  <si>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</si>
  <si>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</si>
  <si>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</si>
  <si>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</si>
  <si>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</si>
  <si>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</si>
  <si>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</si>
  <si>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</si>
  <si>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</si>
  <si>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</si>
  <si>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</si>
  <si>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</si>
  <si>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</si>
  <si>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</si>
  <si>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</si>
  <si>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</si>
  <si>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</si>
  <si>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</si>
  <si>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</si>
  <si>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</si>
  <si>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</si>
  <si>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</si>
  <si>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</si>
  <si>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</si>
  <si>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</si>
  <si>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</si>
  <si>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</si>
  <si>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</si>
  <si>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</si>
  <si>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</si>
  <si>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</si>
  <si>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</si>
  <si>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 xml:space="preserve">EASTFORD </t>
  </si>
  <si>
    <t xml:space="preserve">EAST GRANBY </t>
  </si>
  <si>
    <t xml:space="preserve">EAST HADDAM </t>
  </si>
  <si>
    <t xml:space="preserve">EAST HAMPTON </t>
  </si>
  <si>
    <t xml:space="preserve">EAST HARTFORD </t>
  </si>
  <si>
    <t xml:space="preserve">EAST HAVEN </t>
  </si>
  <si>
    <t xml:space="preserve">EAST LYME </t>
  </si>
  <si>
    <t xml:space="preserve">EASTON </t>
  </si>
  <si>
    <t xml:space="preserve">EAST WINDSOR 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</si>
  <si>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</si>
  <si>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</si>
  <si>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</si>
  <si>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</si>
  <si>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</si>
  <si>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</si>
  <si>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</si>
  <si>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</si>
  <si>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</si>
  <si>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</si>
  <si>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</si>
  <si>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</si>
  <si>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</si>
  <si>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</si>
  <si>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</si>
  <si>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</si>
  <si>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</si>
  <si>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</si>
  <si>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</si>
  <si>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</si>
  <si>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</si>
  <si>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</si>
  <si>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</si>
  <si>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</si>
  <si>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</si>
  <si>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</si>
  <si>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</si>
  <si>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</si>
  <si>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</si>
  <si>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</si>
  <si>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</si>
  <si>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</si>
  <si>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</si>
  <si>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</si>
  <si>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</si>
  <si>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</si>
  <si>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</si>
  <si>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</si>
  <si>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</si>
  <si>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</si>
  <si>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</si>
  <si>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</si>
  <si>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</si>
  <si>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</si>
  <si>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</si>
  <si>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</si>
  <si>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 xml:space="preserve">NEWINGTON </t>
  </si>
  <si>
    <t xml:space="preserve">NEW LONDON </t>
  </si>
  <si>
    <t xml:space="preserve">NEW MILFORD 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</si>
  <si>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</si>
  <si>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</si>
  <si>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</si>
  <si>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</si>
  <si>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</si>
  <si>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</si>
  <si>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</si>
  <si>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</si>
  <si>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</si>
  <si>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</si>
  <si>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</si>
  <si>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</si>
  <si>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</si>
  <si>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</si>
  <si>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</si>
  <si>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</si>
  <si>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</si>
  <si>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</si>
  <si>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</si>
  <si>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</si>
  <si>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</si>
  <si>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</si>
  <si>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</si>
  <si>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</si>
  <si>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</si>
  <si>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</si>
  <si>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</si>
  <si>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</si>
  <si>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</si>
  <si>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</si>
  <si>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</si>
  <si>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</si>
  <si>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</si>
  <si>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 xml:space="preserve">SOUTHBURY </t>
  </si>
  <si>
    <t xml:space="preserve">SOUTHINGTON </t>
  </si>
  <si>
    <t xml:space="preserve">SOUTH WINDSOR 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</si>
  <si>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</si>
  <si>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</si>
  <si>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</si>
  <si>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</si>
  <si>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</si>
  <si>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</si>
  <si>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</si>
  <si>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</si>
  <si>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</si>
  <si>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</si>
  <si>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</si>
  <si>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</si>
  <si>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</si>
  <si>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</si>
  <si>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</si>
  <si>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</si>
  <si>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</si>
  <si>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</si>
  <si>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</si>
  <si>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</si>
  <si>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</si>
  <si>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 xml:space="preserve">WESTBROOK </t>
  </si>
  <si>
    <t xml:space="preserve">WEST HARTFORD </t>
  </si>
  <si>
    <t xml:space="preserve">WEST HAVEN 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</si>
  <si>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</si>
  <si>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</si>
  <si>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</si>
  <si>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</si>
  <si>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</si>
  <si>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</si>
  <si>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</si>
  <si>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</si>
  <si>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</si>
  <si>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</si>
  <si>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</si>
  <si>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</si>
  <si>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</si>
  <si>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Total</t>
  </si>
  <si>
    <t>2017 Connecticut Earned Income Tax Credit (EITC) By Town</t>
  </si>
  <si>
    <t>Revised 1/4/2019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</si>
</sst>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3" fillId="0" borderId="0" xfId="0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/>
    <xf numFmtId="3" fontId="4" fillId="0" borderId="0" xfId="1" applyNumberFormat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3" fontId="6" fillId="0" borderId="0" xfId="1" applyNumberFormat="1" applyFont="1" applyFill="1" applyBorder="1" applyAlignment="1" applyProtection="1">
      <alignment horizontal="center"/>
    </xf>
    <xf numFmtId="3" fontId="6" fillId="0" borderId="1" xfId="1" applyNumberFormat="1" applyFont="1" applyFill="1" applyBorder="1" applyAlignment="1" applyProtection="1">
      <alignment horizontal="center"/>
    </xf>
    <xf numFmtId="3" fontId="4" fillId="0" borderId="0" xfId="4" applyNumberFormat="1" applyFill="1" applyBorder="1" applyAlignment="1" applyProtection="1"/>
    <xf numFmtId="3" fontId="0" fillId="0" borderId="0" xfId="0" applyNumberFormat="1"/>
    <xf numFmtId="0" fontId="0" fillId="0" borderId="0" xfId="0" applyNumberFormat="1" applyFont="1" applyFill="1" applyBorder="1" applyAlignment="1" applyProtection="1"/>
    <xf numFmtId="3" fontId="4" fillId="0" borderId="0" xfId="4" applyNumberFormat="1" applyFont="1" applyFill="1" applyBorder="1" applyAlignment="1" applyProtection="1"/>
    <xf numFmtId="3" fontId="4" fillId="0" borderId="1" xfId="4" applyNumberFormat="1" applyFill="1" applyBorder="1" applyAlignment="1" applyProtection="1"/>
    <xf numFmtId="3" fontId="0" fillId="0" borderId="1" xfId="0" applyNumberFormat="1" applyBorder="1"/>
    <xf numFmtId="0" fontId="0" fillId="0" borderId="1" xfId="0" applyBorder="1"/>
    <xf numFmtId="3" fontId="7" fillId="0" borderId="0" xfId="4" applyNumberFormat="1" applyFont="1" applyFill="1" applyBorder="1" applyAlignment="1" applyProtection="1">
      <alignment horizontal="center"/>
    </xf>
    <xf numFmtId="164" fontId="2" fillId="0" borderId="0" xfId="2" applyNumberFormat="1" applyFont="1"/>
    <xf numFmtId="3" fontId="3" fillId="0" borderId="0" xfId="1" applyNumberFormat="1" applyFont="1" applyFill="1" applyBorder="1" applyAlignment="1" applyProtection="1">
      <alignment horizontal="right"/>
    </xf>
    <xf numFmtId="164" fontId="3" fillId="0" borderId="0" xfId="2" applyNumberFormat="1" applyFont="1" applyFill="1" applyBorder="1" applyAlignment="1" applyProtection="1">
      <alignment horizontal="right"/>
    </xf>
    <xf numFmtId="9" fontId="0" fillId="0" borderId="0" xfId="0" applyNumberFormat="1"/>
    <xf numFmtId="10" fontId="3" fillId="0" borderId="0" xfId="3" applyNumberFormat="1" applyFont="1" applyFill="1" applyBorder="1" applyAlignment="1" applyProtection="1">
      <alignment horizontal="right"/>
    </xf>
    <xf numFmtId="10" fontId="3" fillId="0" borderId="1" xfId="3" applyNumberFormat="1" applyFont="1" applyFill="1" applyBorder="1" applyAlignment="1" applyProtection="1">
      <alignment horizontal="right"/>
    </xf>
    <xf numFmtId="0" fontId="2" fillId="0" borderId="0" xfId="0" applyFont="1"/>
    <xf numFmtId="165" fontId="2" fillId="0" borderId="0" xfId="1" applyNumberFormat="1" applyFont="1"/>
  </cellXfs>
  <cellStyles count="5">
    <cellStyle name="Comma" xfId="1" builtinId="3"/>
    <cellStyle name="Comma_ITRP Excel Muni run" xfId="4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abSelected="1" topLeftCell="A166" workbookViewId="0">
      <selection activeCell="E191" sqref="E191"/>
    </sheetView>
  </sheetViews>
  <sheetFormatPr defaultColWidth="24.5703125" defaultRowHeight="15" x14ac:dyDescent="0.25"/>
  <cols>
    <col min="1" max="1" width="20.28515625" customWidth="1"/>
    <col min="2" max="2" width="16.5703125" customWidth="1"/>
    <col min="3" max="3" width="18.5703125" customWidth="1"/>
    <col min="4" max="4" width="14.140625" customWidth="1"/>
    <col min="5" max="5" width="17.85546875" customWidth="1"/>
    <col min="6" max="6" width="15.140625" customWidth="1"/>
    <col min="7" max="7" width="15" customWidth="1"/>
    <col min="8" max="8" width="10.28515625" customWidth="1"/>
  </cols>
  <sheetData>
    <row r="1" spans="1:8" s="1" customFormat="1" ht="12.75" x14ac:dyDescent="0.2">
      <c r="H1" s="2"/>
    </row>
    <row r="2" spans="1:8" s="1" customFormat="1" ht="12.75" x14ac:dyDescent="0.2"/>
    <row r="3" spans="1:8" s="1" customFormat="1" x14ac:dyDescent="0.2">
      <c r="D3" s="3" t="s">
        <v>180</v>
      </c>
      <c r="E3" s="4"/>
      <c r="F3" s="4"/>
      <c r="G3" s="5"/>
      <c r="H3" s="4"/>
    </row>
    <row r="4" spans="1:8" s="6" customFormat="1" ht="15.75" x14ac:dyDescent="0.25">
      <c r="A4" s="1"/>
      <c r="B4" s="1"/>
      <c r="C4" s="1"/>
      <c r="D4" s="3"/>
      <c r="E4" s="4"/>
      <c r="F4" s="4"/>
      <c r="G4" s="5"/>
      <c r="H4" s="4"/>
    </row>
    <row r="5" spans="1:8" s="6" customFormat="1" x14ac:dyDescent="0.25">
      <c r="E5" s="7" t="s">
        <v>0</v>
      </c>
      <c r="F5" s="7" t="s">
        <v>1</v>
      </c>
      <c r="G5" s="7" t="s">
        <v>2</v>
      </c>
      <c r="H5" s="7" t="s">
        <v>3</v>
      </c>
    </row>
    <row r="6" spans="1:8" x14ac:dyDescent="0.25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8</v>
      </c>
      <c r="H6" s="8" t="s">
        <v>4</v>
      </c>
    </row>
    <row r="7" spans="1:8" x14ac:dyDescent="0.25">
      <c r="A7" s="9" t="s">
        <v>10</v>
      </c>
      <c r="B7" s="19">
        <v>1694682</v>
      </c>
      <c r="C7" s="19">
        <v>1689263</v>
      </c>
      <c r="D7" s="19">
        <v>4601</v>
      </c>
      <c r="E7" s="19">
        <v>170011</v>
      </c>
      <c r="F7" s="18">
        <v>90</v>
      </c>
      <c r="G7" s="19">
        <v>39103</v>
      </c>
      <c r="H7" s="21">
        <f>G7/G$176</f>
        <v>4.1640377648610694E-4</v>
      </c>
    </row>
    <row r="8" spans="1:8" x14ac:dyDescent="0.25">
      <c r="A8" s="9" t="s">
        <v>11</v>
      </c>
      <c r="B8" s="10">
        <v>31521660</v>
      </c>
      <c r="C8" s="10">
        <v>31420774</v>
      </c>
      <c r="D8" s="10">
        <v>155236</v>
      </c>
      <c r="E8" s="10">
        <v>3521954</v>
      </c>
      <c r="F8" s="10">
        <v>1601</v>
      </c>
      <c r="G8" s="10">
        <v>809978</v>
      </c>
      <c r="H8" s="21">
        <f t="shared" ref="H8:H71" si="0">G8/G$176</f>
        <v>8.6253714055357367E-3</v>
      </c>
    </row>
    <row r="9" spans="1:8" x14ac:dyDescent="0.25">
      <c r="A9" s="9" t="s">
        <v>12</v>
      </c>
      <c r="B9" s="10">
        <v>4819736</v>
      </c>
      <c r="C9" s="10">
        <v>4775564</v>
      </c>
      <c r="D9" s="10">
        <v>24994</v>
      </c>
      <c r="E9" s="10">
        <v>391084</v>
      </c>
      <c r="F9">
        <v>220</v>
      </c>
      <c r="G9" s="10">
        <v>89949</v>
      </c>
      <c r="H9" s="21">
        <f t="shared" si="0"/>
        <v>9.5785753755846953E-4</v>
      </c>
    </row>
    <row r="10" spans="1:8" x14ac:dyDescent="0.25">
      <c r="A10" s="9" t="s">
        <v>13</v>
      </c>
      <c r="B10" s="10">
        <v>4095491</v>
      </c>
      <c r="C10" s="10">
        <v>4015476</v>
      </c>
      <c r="D10" s="10">
        <v>15116</v>
      </c>
      <c r="E10" s="10">
        <v>352778</v>
      </c>
      <c r="F10">
        <v>257</v>
      </c>
      <c r="G10" s="10">
        <v>81139</v>
      </c>
      <c r="H10" s="21">
        <f t="shared" si="0"/>
        <v>8.6404076465504518E-4</v>
      </c>
    </row>
    <row r="11" spans="1:8" x14ac:dyDescent="0.25">
      <c r="A11" s="9" t="s">
        <v>14</v>
      </c>
      <c r="B11" s="10">
        <v>2045530</v>
      </c>
      <c r="C11" s="10">
        <v>2030811</v>
      </c>
      <c r="D11" s="10">
        <v>7550</v>
      </c>
      <c r="E11" s="10">
        <v>221893</v>
      </c>
      <c r="F11">
        <v>119</v>
      </c>
      <c r="G11" s="10">
        <v>51034</v>
      </c>
      <c r="H11" s="21">
        <f t="shared" si="0"/>
        <v>5.4345575350208373E-4</v>
      </c>
    </row>
    <row r="12" spans="1:8" x14ac:dyDescent="0.25">
      <c r="A12" s="9" t="s">
        <v>15</v>
      </c>
      <c r="B12" s="10">
        <v>4117768</v>
      </c>
      <c r="C12" s="10">
        <v>4091438</v>
      </c>
      <c r="D12" s="10">
        <v>21283</v>
      </c>
      <c r="E12" s="10">
        <v>356779</v>
      </c>
      <c r="F12">
        <v>205</v>
      </c>
      <c r="G12" s="10">
        <v>82060</v>
      </c>
      <c r="H12" s="21">
        <f t="shared" si="0"/>
        <v>8.7384839778149848E-4</v>
      </c>
    </row>
    <row r="13" spans="1:8" x14ac:dyDescent="0.25">
      <c r="A13" s="9" t="s">
        <v>16</v>
      </c>
      <c r="B13" s="10">
        <v>10744139</v>
      </c>
      <c r="C13" s="10">
        <v>10697920</v>
      </c>
      <c r="D13" s="10">
        <v>49661</v>
      </c>
      <c r="E13" s="10">
        <v>1025027</v>
      </c>
      <c r="F13">
        <v>575</v>
      </c>
      <c r="G13" s="10">
        <v>235754</v>
      </c>
      <c r="H13" s="21">
        <f t="shared" si="0"/>
        <v>2.5105198046621912E-3</v>
      </c>
    </row>
    <row r="14" spans="1:8" x14ac:dyDescent="0.25">
      <c r="A14" s="9" t="s">
        <v>17</v>
      </c>
      <c r="B14" s="10">
        <v>1243333</v>
      </c>
      <c r="C14" s="10">
        <v>1227368</v>
      </c>
      <c r="D14" s="10">
        <v>7151</v>
      </c>
      <c r="E14" s="10">
        <v>164604</v>
      </c>
      <c r="F14">
        <v>132</v>
      </c>
      <c r="G14" s="10">
        <v>37859</v>
      </c>
      <c r="H14" s="21">
        <f t="shared" si="0"/>
        <v>4.0315654998305812E-4</v>
      </c>
    </row>
    <row r="15" spans="1:8" x14ac:dyDescent="0.25">
      <c r="A15" s="9" t="s">
        <v>18</v>
      </c>
      <c r="B15" s="10">
        <v>13079978</v>
      </c>
      <c r="C15" s="10">
        <v>13039621</v>
      </c>
      <c r="D15" s="10">
        <v>58490</v>
      </c>
      <c r="E15" s="10">
        <v>1247432</v>
      </c>
      <c r="F15">
        <v>677</v>
      </c>
      <c r="G15" s="10">
        <v>286908</v>
      </c>
      <c r="H15" s="21">
        <f t="shared" si="0"/>
        <v>3.0552534256726074E-3</v>
      </c>
    </row>
    <row r="16" spans="1:8" x14ac:dyDescent="0.25">
      <c r="A16" s="9" t="s">
        <v>19</v>
      </c>
      <c r="B16" s="10">
        <v>2004860</v>
      </c>
      <c r="C16" s="10">
        <v>1999804</v>
      </c>
      <c r="D16" s="10">
        <v>8015</v>
      </c>
      <c r="E16" s="10">
        <v>177449</v>
      </c>
      <c r="F16">
        <v>105</v>
      </c>
      <c r="G16" s="10">
        <v>40814</v>
      </c>
      <c r="H16" s="21">
        <f t="shared" si="0"/>
        <v>4.3462403737575044E-4</v>
      </c>
    </row>
    <row r="17" spans="1:8" x14ac:dyDescent="0.25">
      <c r="A17" s="9" t="s">
        <v>20</v>
      </c>
      <c r="B17" s="10">
        <v>26491981</v>
      </c>
      <c r="C17" s="10">
        <v>26377663</v>
      </c>
      <c r="D17" s="10">
        <v>143915</v>
      </c>
      <c r="E17" s="10">
        <v>2411828</v>
      </c>
      <c r="F17" s="10">
        <v>1302</v>
      </c>
      <c r="G17" s="10">
        <v>554045</v>
      </c>
      <c r="H17" s="21">
        <f t="shared" si="0"/>
        <v>5.8999675304515029E-3</v>
      </c>
    </row>
    <row r="18" spans="1:8" x14ac:dyDescent="0.25">
      <c r="A18" s="9" t="s">
        <v>21</v>
      </c>
      <c r="B18" s="10">
        <v>2104803</v>
      </c>
      <c r="C18" s="10">
        <v>2091482</v>
      </c>
      <c r="D18" s="10">
        <v>9352</v>
      </c>
      <c r="E18" s="10">
        <v>206900</v>
      </c>
      <c r="F18">
        <v>107</v>
      </c>
      <c r="G18" s="10">
        <v>47588</v>
      </c>
      <c r="H18" s="21">
        <f t="shared" si="0"/>
        <v>5.0675965822113023E-4</v>
      </c>
    </row>
    <row r="19" spans="1:8" x14ac:dyDescent="0.25">
      <c r="A19" s="9" t="s">
        <v>22</v>
      </c>
      <c r="B19" s="10">
        <v>2163884</v>
      </c>
      <c r="C19" s="10">
        <v>2157395</v>
      </c>
      <c r="D19" s="10">
        <v>12447</v>
      </c>
      <c r="E19" s="10">
        <v>174481</v>
      </c>
      <c r="F19">
        <v>102</v>
      </c>
      <c r="G19" s="10">
        <v>40131</v>
      </c>
      <c r="H19" s="21">
        <f t="shared" si="0"/>
        <v>4.2735084147415691E-4</v>
      </c>
    </row>
    <row r="20" spans="1:8" x14ac:dyDescent="0.25">
      <c r="A20" s="9" t="s">
        <v>23</v>
      </c>
      <c r="B20" s="10">
        <v>19913719</v>
      </c>
      <c r="C20" s="10">
        <v>19793035</v>
      </c>
      <c r="D20" s="10">
        <v>83808</v>
      </c>
      <c r="E20" s="10">
        <v>1841951</v>
      </c>
      <c r="F20" s="10">
        <v>1114</v>
      </c>
      <c r="G20" s="10">
        <v>423574</v>
      </c>
      <c r="H20" s="21">
        <f t="shared" si="0"/>
        <v>4.5105954331208925E-3</v>
      </c>
    </row>
    <row r="21" spans="1:8" x14ac:dyDescent="0.25">
      <c r="A21" s="9" t="s">
        <v>24</v>
      </c>
      <c r="B21" s="10">
        <v>307764416</v>
      </c>
      <c r="C21" s="10">
        <v>307094156</v>
      </c>
      <c r="D21" s="10">
        <v>1288885</v>
      </c>
      <c r="E21" s="10">
        <v>37401373</v>
      </c>
      <c r="F21" s="10">
        <v>15821</v>
      </c>
      <c r="G21" s="10">
        <v>8605303</v>
      </c>
      <c r="H21" s="21">
        <f t="shared" si="0"/>
        <v>9.1636975858814557E-2</v>
      </c>
    </row>
    <row r="22" spans="1:8" x14ac:dyDescent="0.25">
      <c r="A22" s="9" t="s">
        <v>25</v>
      </c>
      <c r="B22" s="10">
        <v>561054</v>
      </c>
      <c r="C22" s="10">
        <v>554808</v>
      </c>
      <c r="D22" s="10">
        <v>2871</v>
      </c>
      <c r="E22" s="10">
        <v>41944</v>
      </c>
      <c r="F22">
        <v>34</v>
      </c>
      <c r="G22" s="10">
        <v>9647</v>
      </c>
      <c r="H22" s="21">
        <f t="shared" si="0"/>
        <v>1.027298987740448E-4</v>
      </c>
    </row>
    <row r="23" spans="1:8" x14ac:dyDescent="0.25">
      <c r="A23" s="9" t="s">
        <v>26</v>
      </c>
      <c r="B23" s="10">
        <v>74649877</v>
      </c>
      <c r="C23" s="10">
        <v>74421941</v>
      </c>
      <c r="D23" s="10">
        <v>316754</v>
      </c>
      <c r="E23" s="10">
        <v>8277461</v>
      </c>
      <c r="F23" s="10">
        <v>3847</v>
      </c>
      <c r="G23" s="10">
        <v>1905646</v>
      </c>
      <c r="H23" s="21">
        <f t="shared" si="0"/>
        <v>2.0293025881534504E-2</v>
      </c>
    </row>
    <row r="24" spans="1:8" x14ac:dyDescent="0.25">
      <c r="A24" s="9" t="s">
        <v>27</v>
      </c>
      <c r="B24" s="10">
        <v>7980882</v>
      </c>
      <c r="C24" s="10">
        <v>7946899</v>
      </c>
      <c r="D24" s="10">
        <v>35347</v>
      </c>
      <c r="E24" s="10">
        <v>754914</v>
      </c>
      <c r="F24">
        <v>444</v>
      </c>
      <c r="G24" s="10">
        <v>173629</v>
      </c>
      <c r="H24" s="21">
        <f t="shared" si="0"/>
        <v>1.8489571467024592E-3</v>
      </c>
    </row>
    <row r="25" spans="1:8" x14ac:dyDescent="0.25">
      <c r="A25" s="9" t="s">
        <v>28</v>
      </c>
      <c r="B25" s="10">
        <v>7717222</v>
      </c>
      <c r="C25" s="10">
        <v>7673384</v>
      </c>
      <c r="D25" s="10">
        <v>36170</v>
      </c>
      <c r="E25" s="10">
        <v>740149</v>
      </c>
      <c r="F25">
        <v>402</v>
      </c>
      <c r="G25" s="10">
        <v>171688</v>
      </c>
      <c r="H25" s="21">
        <f t="shared" si="0"/>
        <v>1.8282876397551781E-3</v>
      </c>
    </row>
    <row r="26" spans="1:8" x14ac:dyDescent="0.25">
      <c r="A26" s="9" t="s">
        <v>29</v>
      </c>
      <c r="B26" s="10">
        <v>3450889</v>
      </c>
      <c r="C26" s="10">
        <v>3398696</v>
      </c>
      <c r="D26" s="10">
        <v>12565</v>
      </c>
      <c r="E26" s="10">
        <v>298122</v>
      </c>
      <c r="F26">
        <v>187</v>
      </c>
      <c r="G26" s="10">
        <v>68569</v>
      </c>
      <c r="H26" s="21">
        <f t="shared" si="0"/>
        <v>7.3018414315719675E-4</v>
      </c>
    </row>
    <row r="27" spans="1:8" x14ac:dyDescent="0.25">
      <c r="A27" s="9" t="s">
        <v>30</v>
      </c>
      <c r="B27" s="10">
        <v>4292522</v>
      </c>
      <c r="C27" s="10">
        <v>4283462</v>
      </c>
      <c r="D27" s="10">
        <v>15832</v>
      </c>
      <c r="E27" s="10">
        <v>423733</v>
      </c>
      <c r="F27">
        <v>221</v>
      </c>
      <c r="G27" s="10">
        <v>97459</v>
      </c>
      <c r="H27" s="21">
        <f t="shared" si="0"/>
        <v>1.0378307457882899E-3</v>
      </c>
    </row>
    <row r="28" spans="1:8" x14ac:dyDescent="0.25">
      <c r="A28" s="9" t="s">
        <v>31</v>
      </c>
      <c r="B28" s="10">
        <v>5056970</v>
      </c>
      <c r="C28" s="10">
        <v>5039429</v>
      </c>
      <c r="D28" s="10">
        <v>21536</v>
      </c>
      <c r="E28" s="10">
        <v>492888</v>
      </c>
      <c r="F28">
        <v>245</v>
      </c>
      <c r="G28" s="10">
        <v>113863</v>
      </c>
      <c r="H28" s="21">
        <f t="shared" si="0"/>
        <v>1.2125152341773673E-3</v>
      </c>
    </row>
    <row r="29" spans="1:8" x14ac:dyDescent="0.25">
      <c r="A29" s="9" t="s">
        <v>32</v>
      </c>
      <c r="B29" s="10">
        <v>3726249</v>
      </c>
      <c r="C29" s="10">
        <v>3686057</v>
      </c>
      <c r="D29" s="10">
        <v>17506</v>
      </c>
      <c r="E29" s="10">
        <v>368324</v>
      </c>
      <c r="F29">
        <v>215</v>
      </c>
      <c r="G29" s="10">
        <v>84714</v>
      </c>
      <c r="H29" s="21">
        <f t="shared" si="0"/>
        <v>9.0211056750745631E-4</v>
      </c>
    </row>
    <row r="30" spans="1:8" x14ac:dyDescent="0.25">
      <c r="A30" s="9" t="s">
        <v>33</v>
      </c>
      <c r="B30" s="10">
        <v>1922119</v>
      </c>
      <c r="C30" s="10">
        <v>1911724</v>
      </c>
      <c r="D30" s="10">
        <v>7515</v>
      </c>
      <c r="E30" s="10">
        <v>186257</v>
      </c>
      <c r="F30">
        <v>105</v>
      </c>
      <c r="G30" s="10">
        <v>42839</v>
      </c>
      <c r="H30" s="21">
        <f t="shared" si="0"/>
        <v>4.5618805157886439E-4</v>
      </c>
    </row>
    <row r="31" spans="1:8" x14ac:dyDescent="0.25">
      <c r="A31" s="9" t="s">
        <v>34</v>
      </c>
      <c r="B31" s="10">
        <v>9886947</v>
      </c>
      <c r="C31" s="10">
        <v>9839225</v>
      </c>
      <c r="D31" s="10">
        <v>38205</v>
      </c>
      <c r="E31" s="10">
        <v>946390</v>
      </c>
      <c r="F31">
        <v>569</v>
      </c>
      <c r="G31" s="10">
        <v>217669</v>
      </c>
      <c r="H31" s="21">
        <f t="shared" si="0"/>
        <v>2.3179345222605532E-3</v>
      </c>
    </row>
    <row r="32" spans="1:8" x14ac:dyDescent="0.25">
      <c r="A32" s="9" t="s">
        <v>35</v>
      </c>
      <c r="B32" s="10">
        <v>1998603</v>
      </c>
      <c r="C32" s="10">
        <v>1990274</v>
      </c>
      <c r="D32" s="10">
        <v>7465</v>
      </c>
      <c r="E32" s="10">
        <v>179548</v>
      </c>
      <c r="F32">
        <v>109</v>
      </c>
      <c r="G32" s="10">
        <v>41296</v>
      </c>
      <c r="H32" s="21">
        <f t="shared" si="0"/>
        <v>4.3975680520088668E-4</v>
      </c>
    </row>
    <row r="33" spans="1:8" x14ac:dyDescent="0.25">
      <c r="A33" s="9" t="s">
        <v>36</v>
      </c>
      <c r="B33" s="10">
        <v>8842029</v>
      </c>
      <c r="C33" s="10">
        <v>8795332</v>
      </c>
      <c r="D33" s="10">
        <v>38007</v>
      </c>
      <c r="E33" s="10">
        <v>858986</v>
      </c>
      <c r="F33">
        <v>502</v>
      </c>
      <c r="G33" s="10">
        <v>198780</v>
      </c>
      <c r="H33" s="21">
        <f t="shared" si="0"/>
        <v>2.1167875275530865E-3</v>
      </c>
    </row>
    <row r="34" spans="1:8" x14ac:dyDescent="0.25">
      <c r="A34" s="9" t="s">
        <v>37</v>
      </c>
      <c r="B34" s="10">
        <v>11627694</v>
      </c>
      <c r="C34" s="10">
        <v>11551402</v>
      </c>
      <c r="D34" s="10">
        <v>56438</v>
      </c>
      <c r="E34" s="10">
        <v>1096447</v>
      </c>
      <c r="F34">
        <v>607</v>
      </c>
      <c r="G34" s="10">
        <v>252182</v>
      </c>
      <c r="H34" s="21">
        <f t="shared" si="0"/>
        <v>2.6854598665529352E-3</v>
      </c>
    </row>
    <row r="35" spans="1:8" x14ac:dyDescent="0.25">
      <c r="A35" s="9" t="s">
        <v>38</v>
      </c>
      <c r="B35" s="10">
        <v>890292</v>
      </c>
      <c r="C35" s="10">
        <v>890157</v>
      </c>
      <c r="D35" s="10">
        <v>1360</v>
      </c>
      <c r="E35" s="10">
        <v>101060</v>
      </c>
      <c r="F35">
        <v>49</v>
      </c>
      <c r="G35" s="10">
        <v>23244</v>
      </c>
      <c r="H35" s="21">
        <f t="shared" si="0"/>
        <v>2.4752293636404036E-4</v>
      </c>
    </row>
    <row r="36" spans="1:8" x14ac:dyDescent="0.25">
      <c r="A36" s="9" t="s">
        <v>39</v>
      </c>
      <c r="B36" s="10">
        <v>2996482</v>
      </c>
      <c r="C36" s="10">
        <v>2992815</v>
      </c>
      <c r="D36" s="10">
        <v>14545</v>
      </c>
      <c r="E36" s="10">
        <v>264719</v>
      </c>
      <c r="F36">
        <v>150</v>
      </c>
      <c r="G36" s="10">
        <v>60885</v>
      </c>
      <c r="H36" s="21">
        <f t="shared" si="0"/>
        <v>6.4835802704029408E-4</v>
      </c>
    </row>
    <row r="37" spans="1:8" x14ac:dyDescent="0.25">
      <c r="A37" s="9" t="s">
        <v>40</v>
      </c>
      <c r="B37" s="10">
        <v>1102133</v>
      </c>
      <c r="C37" s="10">
        <v>1095470</v>
      </c>
      <c r="D37" s="10">
        <v>5022</v>
      </c>
      <c r="E37" s="10">
        <v>127643</v>
      </c>
      <c r="F37">
        <v>72</v>
      </c>
      <c r="G37" s="10">
        <v>29358</v>
      </c>
      <c r="H37" s="21">
        <f t="shared" si="0"/>
        <v>3.1263028591359043E-4</v>
      </c>
    </row>
    <row r="38" spans="1:8" x14ac:dyDescent="0.25">
      <c r="A38" s="9" t="s">
        <v>41</v>
      </c>
      <c r="B38" s="10">
        <v>7717867</v>
      </c>
      <c r="C38" s="10">
        <v>7670899</v>
      </c>
      <c r="D38" s="10">
        <v>33267</v>
      </c>
      <c r="E38" s="10">
        <v>743971</v>
      </c>
      <c r="F38">
        <v>413</v>
      </c>
      <c r="G38" s="10">
        <v>171113</v>
      </c>
      <c r="H38" s="21">
        <f t="shared" si="0"/>
        <v>1.822164524611084E-3</v>
      </c>
    </row>
    <row r="39" spans="1:8" x14ac:dyDescent="0.25">
      <c r="A39" s="9" t="s">
        <v>42</v>
      </c>
      <c r="B39" s="10">
        <v>8824715</v>
      </c>
      <c r="C39" s="10">
        <v>8556273</v>
      </c>
      <c r="D39" s="10">
        <v>47075</v>
      </c>
      <c r="E39" s="10">
        <v>801305</v>
      </c>
      <c r="F39">
        <v>471</v>
      </c>
      <c r="G39" s="10">
        <v>184299</v>
      </c>
      <c r="H39" s="21">
        <f t="shared" si="0"/>
        <v>1.96258086598504E-3</v>
      </c>
    </row>
    <row r="40" spans="1:8" x14ac:dyDescent="0.25">
      <c r="A40" s="9" t="s">
        <v>43</v>
      </c>
      <c r="B40" s="10">
        <v>98186431</v>
      </c>
      <c r="C40" s="10">
        <v>97953935</v>
      </c>
      <c r="D40" s="10">
        <v>389435</v>
      </c>
      <c r="E40" s="10">
        <v>10410513</v>
      </c>
      <c r="F40" s="10">
        <v>4825</v>
      </c>
      <c r="G40" s="10">
        <v>2394306</v>
      </c>
      <c r="H40" s="21">
        <f t="shared" si="0"/>
        <v>2.5496715353383239E-2</v>
      </c>
    </row>
    <row r="41" spans="1:8" x14ac:dyDescent="0.25">
      <c r="A41" s="9" t="s">
        <v>44</v>
      </c>
      <c r="B41" s="10">
        <v>2390703</v>
      </c>
      <c r="C41" s="10">
        <v>2361980</v>
      </c>
      <c r="D41" s="10">
        <v>14689</v>
      </c>
      <c r="E41" s="10">
        <v>314490</v>
      </c>
      <c r="F41">
        <v>186</v>
      </c>
      <c r="G41" s="10">
        <v>72333</v>
      </c>
      <c r="H41" s="21">
        <f t="shared" si="0"/>
        <v>7.7026658733523191E-4</v>
      </c>
    </row>
    <row r="42" spans="1:8" x14ac:dyDescent="0.25">
      <c r="A42" s="9" t="s">
        <v>45</v>
      </c>
      <c r="B42" s="10">
        <v>3333821</v>
      </c>
      <c r="C42" s="10">
        <v>3325904</v>
      </c>
      <c r="D42" s="10">
        <v>16262</v>
      </c>
      <c r="E42" s="10">
        <v>291357</v>
      </c>
      <c r="F42">
        <v>175</v>
      </c>
      <c r="G42" s="10">
        <v>67011</v>
      </c>
      <c r="H42" s="21">
        <f t="shared" si="0"/>
        <v>7.1359316334067746E-4</v>
      </c>
    </row>
    <row r="43" spans="1:8" x14ac:dyDescent="0.25">
      <c r="A43" s="9" t="s">
        <v>46</v>
      </c>
      <c r="B43" s="10">
        <v>18077793</v>
      </c>
      <c r="C43" s="10">
        <v>18007322</v>
      </c>
      <c r="D43" s="10">
        <v>83208</v>
      </c>
      <c r="E43" s="10">
        <v>1925692</v>
      </c>
      <c r="F43">
        <v>916</v>
      </c>
      <c r="G43" s="10">
        <v>442887</v>
      </c>
      <c r="H43" s="21">
        <f t="shared" si="0"/>
        <v>4.7162575596911343E-3</v>
      </c>
    </row>
    <row r="44" spans="1:8" x14ac:dyDescent="0.25">
      <c r="A44" s="9" t="s">
        <v>47</v>
      </c>
      <c r="B44" s="10">
        <v>2555278</v>
      </c>
      <c r="C44" s="10">
        <v>2535040</v>
      </c>
      <c r="D44" s="10">
        <v>10831</v>
      </c>
      <c r="E44" s="10">
        <v>253245</v>
      </c>
      <c r="F44">
        <v>152</v>
      </c>
      <c r="G44" s="10">
        <v>58247</v>
      </c>
      <c r="H44" s="21">
        <f t="shared" si="0"/>
        <v>6.2026623964878071E-4</v>
      </c>
    </row>
    <row r="45" spans="1:8" x14ac:dyDescent="0.25">
      <c r="A45" s="11" t="s">
        <v>48</v>
      </c>
      <c r="B45" s="10">
        <v>798179</v>
      </c>
      <c r="C45" s="10">
        <v>796416</v>
      </c>
      <c r="D45" s="10">
        <v>3190</v>
      </c>
      <c r="E45" s="10">
        <v>69491</v>
      </c>
      <c r="F45">
        <v>38</v>
      </c>
      <c r="G45" s="10">
        <v>15983</v>
      </c>
      <c r="H45" s="21">
        <f t="shared" si="0"/>
        <v>1.7020130321401036E-4</v>
      </c>
    </row>
    <row r="46" spans="1:8" x14ac:dyDescent="0.25">
      <c r="A46" s="11" t="s">
        <v>49</v>
      </c>
      <c r="B46" s="10">
        <v>2285029</v>
      </c>
      <c r="C46" s="10">
        <v>2282754</v>
      </c>
      <c r="D46" s="10">
        <v>10111</v>
      </c>
      <c r="E46" s="10">
        <v>243590</v>
      </c>
      <c r="F46">
        <v>120</v>
      </c>
      <c r="G46" s="10">
        <v>56026</v>
      </c>
      <c r="H46" s="21">
        <f t="shared" si="0"/>
        <v>5.9661504184872326E-4</v>
      </c>
    </row>
    <row r="47" spans="1:8" x14ac:dyDescent="0.25">
      <c r="A47" s="11" t="s">
        <v>50</v>
      </c>
      <c r="B47" s="10">
        <v>4756097</v>
      </c>
      <c r="C47" s="10">
        <v>4700130</v>
      </c>
      <c r="D47" s="10">
        <v>21353</v>
      </c>
      <c r="E47" s="10">
        <v>419239</v>
      </c>
      <c r="F47">
        <v>263</v>
      </c>
      <c r="G47" s="10">
        <v>96424</v>
      </c>
      <c r="H47" s="21">
        <f t="shared" si="0"/>
        <v>1.0268091385289204E-3</v>
      </c>
    </row>
    <row r="48" spans="1:8" x14ac:dyDescent="0.25">
      <c r="A48" s="11" t="s">
        <v>51</v>
      </c>
      <c r="B48" s="10">
        <v>6154149</v>
      </c>
      <c r="C48" s="10">
        <v>6093052</v>
      </c>
      <c r="D48" s="10">
        <v>22986</v>
      </c>
      <c r="E48" s="10">
        <v>589914</v>
      </c>
      <c r="F48">
        <v>355</v>
      </c>
      <c r="G48" s="10">
        <v>135680</v>
      </c>
      <c r="H48" s="21">
        <f t="shared" si="0"/>
        <v>1.4448421960881516E-3</v>
      </c>
    </row>
    <row r="49" spans="1:8" x14ac:dyDescent="0.25">
      <c r="A49" s="11" t="s">
        <v>52</v>
      </c>
      <c r="B49" s="10">
        <v>102623550</v>
      </c>
      <c r="C49" s="10">
        <v>102317294</v>
      </c>
      <c r="D49" s="10">
        <v>487349</v>
      </c>
      <c r="E49" s="10">
        <v>11313623</v>
      </c>
      <c r="F49" s="10">
        <v>4976</v>
      </c>
      <c r="G49" s="10">
        <v>2602296</v>
      </c>
      <c r="H49" s="21">
        <f t="shared" si="0"/>
        <v>2.7711579212200858E-2</v>
      </c>
    </row>
    <row r="50" spans="1:8" x14ac:dyDescent="0.25">
      <c r="A50" s="11" t="s">
        <v>53</v>
      </c>
      <c r="B50" s="10">
        <v>30985431</v>
      </c>
      <c r="C50" s="10">
        <v>30834698</v>
      </c>
      <c r="D50" s="10">
        <v>140664</v>
      </c>
      <c r="E50" s="10">
        <v>3164398</v>
      </c>
      <c r="F50" s="10">
        <v>1612</v>
      </c>
      <c r="G50" s="10">
        <v>728707</v>
      </c>
      <c r="H50" s="21">
        <f t="shared" si="0"/>
        <v>7.7599249866215254E-3</v>
      </c>
    </row>
    <row r="51" spans="1:8" x14ac:dyDescent="0.25">
      <c r="A51" s="11" t="s">
        <v>54</v>
      </c>
      <c r="B51" s="10">
        <v>10051077</v>
      </c>
      <c r="C51" s="10">
        <v>10005591</v>
      </c>
      <c r="D51" s="10">
        <v>43261</v>
      </c>
      <c r="E51" s="10">
        <v>965522</v>
      </c>
      <c r="F51">
        <v>520</v>
      </c>
      <c r="G51" s="10">
        <v>222080</v>
      </c>
      <c r="H51" s="21">
        <f t="shared" si="0"/>
        <v>2.3649068020876818E-3</v>
      </c>
    </row>
    <row r="52" spans="1:8" x14ac:dyDescent="0.25">
      <c r="A52" s="11" t="s">
        <v>55</v>
      </c>
      <c r="B52" s="10">
        <v>1457170</v>
      </c>
      <c r="C52" s="10">
        <v>1451917</v>
      </c>
      <c r="D52" s="10">
        <v>4980</v>
      </c>
      <c r="E52" s="10">
        <v>159262</v>
      </c>
      <c r="F52">
        <v>94</v>
      </c>
      <c r="G52" s="10">
        <v>36630</v>
      </c>
      <c r="H52" s="21">
        <f t="shared" si="0"/>
        <v>3.9006905691855092E-4</v>
      </c>
    </row>
    <row r="53" spans="1:8" x14ac:dyDescent="0.25">
      <c r="A53" s="11" t="s">
        <v>56</v>
      </c>
      <c r="B53" s="10">
        <v>10418451</v>
      </c>
      <c r="C53" s="10">
        <v>10392979</v>
      </c>
      <c r="D53" s="10">
        <v>50582</v>
      </c>
      <c r="E53" s="10">
        <v>1088956</v>
      </c>
      <c r="F53">
        <v>565</v>
      </c>
      <c r="G53" s="10">
        <v>250461</v>
      </c>
      <c r="H53" s="21">
        <f t="shared" si="0"/>
        <v>2.6671331167042638E-3</v>
      </c>
    </row>
    <row r="54" spans="1:8" x14ac:dyDescent="0.25">
      <c r="A54" s="9" t="s">
        <v>57</v>
      </c>
      <c r="B54" s="10">
        <v>7209465</v>
      </c>
      <c r="C54" s="10">
        <v>7179214</v>
      </c>
      <c r="D54" s="10">
        <v>38461</v>
      </c>
      <c r="E54" s="10">
        <v>598988</v>
      </c>
      <c r="F54">
        <v>370</v>
      </c>
      <c r="G54" s="10">
        <v>137768</v>
      </c>
      <c r="H54" s="21">
        <f t="shared" si="0"/>
        <v>1.4670770907331402E-3</v>
      </c>
    </row>
    <row r="55" spans="1:8" x14ac:dyDescent="0.25">
      <c r="A55" s="9" t="s">
        <v>58</v>
      </c>
      <c r="B55" s="10">
        <v>38169599</v>
      </c>
      <c r="C55" s="10">
        <v>37963916</v>
      </c>
      <c r="D55" s="10">
        <v>156441</v>
      </c>
      <c r="E55" s="10">
        <v>3934911</v>
      </c>
      <c r="F55" s="10">
        <v>1960</v>
      </c>
      <c r="G55" s="10">
        <v>905617</v>
      </c>
      <c r="H55" s="21">
        <f t="shared" si="0"/>
        <v>9.6438211607809809E-3</v>
      </c>
    </row>
    <row r="56" spans="1:8" x14ac:dyDescent="0.25">
      <c r="A56" s="9" t="s">
        <v>59</v>
      </c>
      <c r="B56" s="10">
        <v>2392279</v>
      </c>
      <c r="C56" s="10">
        <v>2416237</v>
      </c>
      <c r="D56" s="10">
        <v>14965</v>
      </c>
      <c r="E56" s="10">
        <v>205522</v>
      </c>
      <c r="F56">
        <v>139</v>
      </c>
      <c r="G56" s="10">
        <v>47270</v>
      </c>
      <c r="H56" s="21">
        <f t="shared" si="0"/>
        <v>5.0337330932404868E-4</v>
      </c>
    </row>
    <row r="57" spans="1:8" x14ac:dyDescent="0.25">
      <c r="A57" s="9" t="s">
        <v>60</v>
      </c>
      <c r="B57" s="10">
        <v>20443636</v>
      </c>
      <c r="C57" s="10">
        <v>20304175</v>
      </c>
      <c r="D57" s="10">
        <v>81051</v>
      </c>
      <c r="E57" s="10">
        <v>2039036</v>
      </c>
      <c r="F57" s="10">
        <v>1175</v>
      </c>
      <c r="G57" s="10">
        <v>468979</v>
      </c>
      <c r="H57" s="21">
        <f t="shared" si="0"/>
        <v>4.9941085515862703E-3</v>
      </c>
    </row>
    <row r="58" spans="1:8" x14ac:dyDescent="0.25">
      <c r="A58" s="9" t="s">
        <v>61</v>
      </c>
      <c r="B58" s="10">
        <v>10798063</v>
      </c>
      <c r="C58" s="10">
        <v>10743890</v>
      </c>
      <c r="D58" s="10">
        <v>48604</v>
      </c>
      <c r="E58" s="10">
        <v>1010284</v>
      </c>
      <c r="F58">
        <v>595</v>
      </c>
      <c r="G58" s="10">
        <v>232594</v>
      </c>
      <c r="H58" s="21">
        <f t="shared" si="0"/>
        <v>2.4768692936094302E-3</v>
      </c>
    </row>
    <row r="59" spans="1:8" x14ac:dyDescent="0.25">
      <c r="A59" s="9" t="s">
        <v>62</v>
      </c>
      <c r="B59" s="10">
        <v>947360</v>
      </c>
      <c r="C59" s="10">
        <v>947568</v>
      </c>
      <c r="D59" s="10">
        <v>3334</v>
      </c>
      <c r="E59" s="10">
        <v>96340</v>
      </c>
      <c r="F59">
        <v>49</v>
      </c>
      <c r="G59" s="10">
        <v>22158</v>
      </c>
      <c r="H59" s="21">
        <f t="shared" si="0"/>
        <v>2.3595823541362957E-4</v>
      </c>
    </row>
    <row r="60" spans="1:8" x14ac:dyDescent="0.25">
      <c r="A60" s="9" t="s">
        <v>63</v>
      </c>
      <c r="B60" s="10">
        <v>13022814</v>
      </c>
      <c r="C60" s="10">
        <v>12951767</v>
      </c>
      <c r="D60" s="10">
        <v>60538</v>
      </c>
      <c r="E60" s="10">
        <v>1273432</v>
      </c>
      <c r="F60">
        <v>746</v>
      </c>
      <c r="G60" s="10">
        <v>292805</v>
      </c>
      <c r="H60" s="21">
        <f t="shared" si="0"/>
        <v>3.118049964811256E-3</v>
      </c>
    </row>
    <row r="61" spans="1:8" x14ac:dyDescent="0.25">
      <c r="A61" s="9" t="s">
        <v>64</v>
      </c>
      <c r="B61" s="10">
        <v>1584376</v>
      </c>
      <c r="C61" s="10">
        <v>1579709</v>
      </c>
      <c r="D61" s="10">
        <v>9063</v>
      </c>
      <c r="E61" s="10">
        <v>106853</v>
      </c>
      <c r="F61">
        <v>81</v>
      </c>
      <c r="G61" s="10">
        <v>24576</v>
      </c>
      <c r="H61" s="21">
        <f t="shared" si="0"/>
        <v>2.6170726570653313E-4</v>
      </c>
    </row>
    <row r="62" spans="1:8" x14ac:dyDescent="0.25">
      <c r="A62" s="9" t="s">
        <v>65</v>
      </c>
      <c r="B62" s="10">
        <v>3602347</v>
      </c>
      <c r="C62" s="10">
        <v>3581352</v>
      </c>
      <c r="D62" s="10">
        <v>19293</v>
      </c>
      <c r="E62" s="10">
        <v>306600</v>
      </c>
      <c r="F62">
        <v>206</v>
      </c>
      <c r="G62" s="10">
        <v>70518</v>
      </c>
      <c r="H62" s="21">
        <f t="shared" si="0"/>
        <v>7.5093884127170013E-4</v>
      </c>
    </row>
    <row r="63" spans="1:8" x14ac:dyDescent="0.25">
      <c r="A63" s="12" t="s">
        <v>66</v>
      </c>
      <c r="B63" s="10">
        <v>22066996</v>
      </c>
      <c r="C63" s="10">
        <v>21973468</v>
      </c>
      <c r="D63" s="10">
        <v>87971</v>
      </c>
      <c r="E63" s="10">
        <v>2414277</v>
      </c>
      <c r="F63" s="10">
        <v>1320</v>
      </c>
      <c r="G63" s="10">
        <v>555507</v>
      </c>
      <c r="H63" s="21">
        <f t="shared" si="0"/>
        <v>5.9155362162613559E-3</v>
      </c>
    </row>
    <row r="64" spans="1:8" x14ac:dyDescent="0.25">
      <c r="A64" s="9" t="s">
        <v>67</v>
      </c>
      <c r="B64" s="10">
        <v>14393974</v>
      </c>
      <c r="C64" s="10">
        <v>14318110</v>
      </c>
      <c r="D64" s="10">
        <v>66397</v>
      </c>
      <c r="E64" s="10">
        <v>1451233</v>
      </c>
      <c r="F64">
        <v>691</v>
      </c>
      <c r="G64" s="10">
        <v>333784</v>
      </c>
      <c r="H64" s="21">
        <f t="shared" si="0"/>
        <v>3.5544310700109639E-3</v>
      </c>
    </row>
    <row r="65" spans="1:8" x14ac:dyDescent="0.25">
      <c r="A65" s="9" t="s">
        <v>68</v>
      </c>
      <c r="B65" s="10">
        <v>32810584</v>
      </c>
      <c r="C65" s="10">
        <v>32562813</v>
      </c>
      <c r="D65" s="10">
        <v>141926</v>
      </c>
      <c r="E65" s="10">
        <v>3544254</v>
      </c>
      <c r="F65" s="10">
        <v>1699</v>
      </c>
      <c r="G65" s="10">
        <v>815176</v>
      </c>
      <c r="H65" s="21">
        <f t="shared" si="0"/>
        <v>8.6807243664383475E-3</v>
      </c>
    </row>
    <row r="66" spans="1:8" x14ac:dyDescent="0.25">
      <c r="A66" s="9" t="s">
        <v>69</v>
      </c>
      <c r="B66" s="10">
        <v>7822293</v>
      </c>
      <c r="C66" s="10">
        <v>7787145</v>
      </c>
      <c r="D66" s="10">
        <v>30203</v>
      </c>
      <c r="E66" s="10">
        <v>668921</v>
      </c>
      <c r="F66">
        <v>457</v>
      </c>
      <c r="G66" s="10">
        <v>154633</v>
      </c>
      <c r="H66" s="21">
        <f t="shared" si="0"/>
        <v>1.6466707201333957E-3</v>
      </c>
    </row>
    <row r="67" spans="1:8" x14ac:dyDescent="0.25">
      <c r="A67" s="9" t="s">
        <v>70</v>
      </c>
      <c r="B67" s="10">
        <v>3721140</v>
      </c>
      <c r="C67" s="10">
        <v>3812703</v>
      </c>
      <c r="D67" s="10">
        <v>20471</v>
      </c>
      <c r="E67" s="10">
        <v>318947</v>
      </c>
      <c r="F67">
        <v>197</v>
      </c>
      <c r="G67" s="10">
        <v>73358</v>
      </c>
      <c r="H67" s="21">
        <f t="shared" si="0"/>
        <v>7.8118170563557356E-4</v>
      </c>
    </row>
    <row r="68" spans="1:8" x14ac:dyDescent="0.25">
      <c r="A68" s="9" t="s">
        <v>71</v>
      </c>
      <c r="B68" s="10">
        <v>54178031</v>
      </c>
      <c r="C68" s="10">
        <v>53909206</v>
      </c>
      <c r="D68" s="10">
        <v>250915</v>
      </c>
      <c r="E68" s="10">
        <v>5692060</v>
      </c>
      <c r="F68" s="10">
        <v>2825</v>
      </c>
      <c r="G68" s="10">
        <v>1309546</v>
      </c>
      <c r="H68" s="21">
        <f t="shared" si="0"/>
        <v>1.394521903389191E-2</v>
      </c>
    </row>
    <row r="69" spans="1:8" x14ac:dyDescent="0.25">
      <c r="A69" s="9" t="s">
        <v>72</v>
      </c>
      <c r="B69" s="10">
        <v>1739758</v>
      </c>
      <c r="C69" s="10">
        <v>1726338</v>
      </c>
      <c r="D69" s="10">
        <v>7201</v>
      </c>
      <c r="E69" s="10">
        <v>169797</v>
      </c>
      <c r="F69">
        <v>93</v>
      </c>
      <c r="G69" s="10">
        <v>39053</v>
      </c>
      <c r="H69" s="21">
        <f t="shared" si="0"/>
        <v>4.1587133169096831E-4</v>
      </c>
    </row>
    <row r="70" spans="1:8" x14ac:dyDescent="0.25">
      <c r="A70" s="9" t="s">
        <v>73</v>
      </c>
      <c r="B70" s="10">
        <v>299823315</v>
      </c>
      <c r="C70" s="10">
        <v>299311989</v>
      </c>
      <c r="D70" s="10">
        <v>1289481</v>
      </c>
      <c r="E70" s="10">
        <v>39105109</v>
      </c>
      <c r="F70" s="10">
        <v>16022</v>
      </c>
      <c r="G70" s="10">
        <v>8998764</v>
      </c>
      <c r="H70" s="21">
        <f t="shared" si="0"/>
        <v>9.5826901089615266E-2</v>
      </c>
    </row>
    <row r="71" spans="1:8" x14ac:dyDescent="0.25">
      <c r="A71" s="9" t="s">
        <v>74</v>
      </c>
      <c r="B71" s="10">
        <v>1059498</v>
      </c>
      <c r="C71" s="10">
        <v>1049493</v>
      </c>
      <c r="D71" s="10">
        <v>4006</v>
      </c>
      <c r="E71" s="10">
        <v>90898</v>
      </c>
      <c r="F71">
        <v>58</v>
      </c>
      <c r="G71" s="10">
        <v>20907</v>
      </c>
      <c r="H71" s="21">
        <f t="shared" si="0"/>
        <v>2.2263646663926137E-4</v>
      </c>
    </row>
    <row r="72" spans="1:8" x14ac:dyDescent="0.25">
      <c r="A72" s="9" t="s">
        <v>75</v>
      </c>
      <c r="B72" s="10">
        <v>2763284</v>
      </c>
      <c r="C72" s="10">
        <v>2739431</v>
      </c>
      <c r="D72" s="10">
        <v>9990</v>
      </c>
      <c r="E72" s="10">
        <v>243015</v>
      </c>
      <c r="F72">
        <v>150</v>
      </c>
      <c r="G72" s="10">
        <v>55894</v>
      </c>
      <c r="H72" s="21">
        <f t="shared" ref="H72:H135" si="1">G72/G$176</f>
        <v>5.9520938758955732E-4</v>
      </c>
    </row>
    <row r="73" spans="1:8" x14ac:dyDescent="0.25">
      <c r="A73" s="9" t="s">
        <v>76</v>
      </c>
      <c r="B73" s="10">
        <v>3340562</v>
      </c>
      <c r="C73" s="10">
        <v>3324183</v>
      </c>
      <c r="D73" s="10">
        <v>15749</v>
      </c>
      <c r="E73" s="10">
        <v>312841</v>
      </c>
      <c r="F73">
        <v>185</v>
      </c>
      <c r="G73" s="10">
        <v>71953</v>
      </c>
      <c r="H73" s="21">
        <f t="shared" si="1"/>
        <v>7.6622000689217842E-4</v>
      </c>
    </row>
    <row r="74" spans="1:8" x14ac:dyDescent="0.25">
      <c r="A74" s="9" t="s">
        <v>77</v>
      </c>
      <c r="B74" s="10">
        <v>1826201</v>
      </c>
      <c r="C74" s="10">
        <v>1820426</v>
      </c>
      <c r="D74" s="10">
        <v>11715</v>
      </c>
      <c r="E74" s="10">
        <v>140480</v>
      </c>
      <c r="F74">
        <v>92</v>
      </c>
      <c r="G74" s="10">
        <v>32310</v>
      </c>
      <c r="H74" s="21">
        <f t="shared" si="1"/>
        <v>3.4406582661857443E-4</v>
      </c>
    </row>
    <row r="75" spans="1:8" x14ac:dyDescent="0.25">
      <c r="A75" s="9" t="s">
        <v>78</v>
      </c>
      <c r="B75" s="10">
        <v>23916029</v>
      </c>
      <c r="C75" s="10">
        <v>23800954</v>
      </c>
      <c r="D75" s="10">
        <v>99204</v>
      </c>
      <c r="E75" s="10">
        <v>2400691</v>
      </c>
      <c r="F75" s="10">
        <v>1149</v>
      </c>
      <c r="G75" s="10">
        <v>551979</v>
      </c>
      <c r="H75" s="21">
        <f t="shared" si="1"/>
        <v>5.8779669115163755E-3</v>
      </c>
    </row>
    <row r="76" spans="1:8" x14ac:dyDescent="0.25">
      <c r="A76" s="9" t="s">
        <v>79</v>
      </c>
      <c r="B76" s="10">
        <v>1826266</v>
      </c>
      <c r="C76" s="10">
        <v>1810791</v>
      </c>
      <c r="D76" s="10">
        <v>5678</v>
      </c>
      <c r="E76" s="10">
        <v>172419</v>
      </c>
      <c r="F76">
        <v>125</v>
      </c>
      <c r="G76" s="10">
        <v>39658</v>
      </c>
      <c r="H76" s="21">
        <f t="shared" si="1"/>
        <v>4.2231391371214561E-4</v>
      </c>
    </row>
    <row r="77" spans="1:8" x14ac:dyDescent="0.25">
      <c r="A77" s="9" t="s">
        <v>80</v>
      </c>
      <c r="B77" s="10">
        <v>4080365</v>
      </c>
      <c r="C77" s="10">
        <v>4001742</v>
      </c>
      <c r="D77" s="10">
        <v>18310</v>
      </c>
      <c r="E77" s="10">
        <v>383787</v>
      </c>
      <c r="F77">
        <v>220</v>
      </c>
      <c r="G77" s="10">
        <v>88271</v>
      </c>
      <c r="H77" s="21">
        <f t="shared" si="1"/>
        <v>9.3998869023361755E-4</v>
      </c>
    </row>
    <row r="78" spans="1:8" x14ac:dyDescent="0.25">
      <c r="A78" s="9" t="s">
        <v>81</v>
      </c>
      <c r="B78" s="10">
        <v>12185656</v>
      </c>
      <c r="C78" s="10">
        <v>11798309</v>
      </c>
      <c r="D78" s="10">
        <v>57193</v>
      </c>
      <c r="E78" s="10">
        <v>1140999</v>
      </c>
      <c r="F78">
        <v>585</v>
      </c>
      <c r="G78" s="10">
        <v>262430</v>
      </c>
      <c r="H78" s="21">
        <f t="shared" si="1"/>
        <v>2.7945897517645461E-3</v>
      </c>
    </row>
    <row r="79" spans="1:8" x14ac:dyDescent="0.25">
      <c r="A79" s="9" t="s">
        <v>82</v>
      </c>
      <c r="B79" s="10">
        <v>3228761</v>
      </c>
      <c r="C79" s="10">
        <v>3221034</v>
      </c>
      <c r="D79" s="10">
        <v>12188</v>
      </c>
      <c r="E79" s="10">
        <v>313378</v>
      </c>
      <c r="F79">
        <v>156</v>
      </c>
      <c r="G79" s="10">
        <v>72076</v>
      </c>
      <c r="H79" s="21">
        <f t="shared" si="1"/>
        <v>7.6752982108821942E-4</v>
      </c>
    </row>
    <row r="80" spans="1:8" x14ac:dyDescent="0.25">
      <c r="A80" s="9" t="s">
        <v>83</v>
      </c>
      <c r="B80" s="10">
        <v>4511884</v>
      </c>
      <c r="C80" s="10">
        <v>4493645</v>
      </c>
      <c r="D80" s="10">
        <v>23591</v>
      </c>
      <c r="E80" s="10">
        <v>366468</v>
      </c>
      <c r="F80">
        <v>247</v>
      </c>
      <c r="G80" s="10">
        <v>84288</v>
      </c>
      <c r="H80" s="21">
        <f t="shared" si="1"/>
        <v>8.9757413785287522E-4</v>
      </c>
    </row>
    <row r="81" spans="1:8" x14ac:dyDescent="0.25">
      <c r="A81" s="9" t="s">
        <v>84</v>
      </c>
      <c r="B81" s="10">
        <v>536867</v>
      </c>
      <c r="C81" s="10">
        <v>509483</v>
      </c>
      <c r="D81" s="10">
        <v>1070</v>
      </c>
      <c r="E81" s="10">
        <v>61564</v>
      </c>
      <c r="F81">
        <v>42</v>
      </c>
      <c r="G81" s="10">
        <v>14160</v>
      </c>
      <c r="H81" s="21">
        <f t="shared" si="1"/>
        <v>1.5078836598325638E-4</v>
      </c>
    </row>
    <row r="82" spans="1:8" x14ac:dyDescent="0.25">
      <c r="A82" s="9" t="s">
        <v>85</v>
      </c>
      <c r="B82" s="10">
        <v>4056899</v>
      </c>
      <c r="C82" s="10">
        <v>3961468</v>
      </c>
      <c r="D82" s="10">
        <v>20052</v>
      </c>
      <c r="E82" s="10">
        <v>394907</v>
      </c>
      <c r="F82">
        <v>285</v>
      </c>
      <c r="G82" s="10">
        <v>90829</v>
      </c>
      <c r="H82" s="21">
        <f t="shared" si="1"/>
        <v>9.672285659529092E-4</v>
      </c>
    </row>
    <row r="83" spans="1:8" x14ac:dyDescent="0.25">
      <c r="A83" s="9" t="s">
        <v>86</v>
      </c>
      <c r="B83" s="10">
        <v>79879753</v>
      </c>
      <c r="C83" s="10">
        <v>79638039</v>
      </c>
      <c r="D83" s="10">
        <v>374656</v>
      </c>
      <c r="E83" s="10">
        <v>8854814</v>
      </c>
      <c r="F83" s="10">
        <v>4005</v>
      </c>
      <c r="G83" s="10">
        <v>2038002</v>
      </c>
      <c r="H83" s="21">
        <f t="shared" si="1"/>
        <v>2.1702471147641841E-2</v>
      </c>
    </row>
    <row r="84" spans="1:8" x14ac:dyDescent="0.25">
      <c r="A84" s="9" t="s">
        <v>87</v>
      </c>
      <c r="B84" s="10">
        <v>7137562</v>
      </c>
      <c r="C84" s="10">
        <v>7089569</v>
      </c>
      <c r="D84" s="10">
        <v>33104</v>
      </c>
      <c r="E84" s="10">
        <v>612608</v>
      </c>
      <c r="F84">
        <v>374</v>
      </c>
      <c r="G84" s="10">
        <v>140901</v>
      </c>
      <c r="H84" s="21">
        <f t="shared" si="1"/>
        <v>1.500440081596526E-3</v>
      </c>
    </row>
    <row r="85" spans="1:8" x14ac:dyDescent="0.25">
      <c r="A85" s="9" t="s">
        <v>88</v>
      </c>
      <c r="B85" s="10">
        <v>2669506</v>
      </c>
      <c r="C85" s="10">
        <v>2647368</v>
      </c>
      <c r="D85" s="10">
        <v>16971</v>
      </c>
      <c r="E85" s="10">
        <v>255931</v>
      </c>
      <c r="F85">
        <v>143</v>
      </c>
      <c r="G85" s="10">
        <v>58864</v>
      </c>
      <c r="H85" s="21">
        <f t="shared" si="1"/>
        <v>6.2683660842079126E-4</v>
      </c>
    </row>
    <row r="86" spans="1:8" x14ac:dyDescent="0.25">
      <c r="A86" s="9" t="s">
        <v>89</v>
      </c>
      <c r="B86" s="10">
        <v>98620496</v>
      </c>
      <c r="C86" s="10">
        <v>98441793</v>
      </c>
      <c r="D86" s="10">
        <v>435647</v>
      </c>
      <c r="E86" s="10">
        <v>11465627</v>
      </c>
      <c r="F86" s="10">
        <v>4926</v>
      </c>
      <c r="G86" s="10">
        <v>2640113</v>
      </c>
      <c r="H86" s="21">
        <f t="shared" si="1"/>
        <v>2.8114288508556001E-2</v>
      </c>
    </row>
    <row r="87" spans="1:8" x14ac:dyDescent="0.25">
      <c r="A87" s="9" t="s">
        <v>90</v>
      </c>
      <c r="B87" s="10">
        <v>2561876</v>
      </c>
      <c r="C87" s="10">
        <v>2547329</v>
      </c>
      <c r="D87" s="10">
        <v>10843</v>
      </c>
      <c r="E87" s="10">
        <v>236932</v>
      </c>
      <c r="F87">
        <v>141</v>
      </c>
      <c r="G87" s="10">
        <v>54494</v>
      </c>
      <c r="H87" s="21">
        <f t="shared" si="1"/>
        <v>5.8030093332567603E-4</v>
      </c>
    </row>
    <row r="88" spans="1:8" x14ac:dyDescent="0.25">
      <c r="A88" s="9" t="s">
        <v>91</v>
      </c>
      <c r="B88" s="10">
        <v>1616393</v>
      </c>
      <c r="C88" s="10">
        <v>1607348</v>
      </c>
      <c r="D88" s="10">
        <v>4997</v>
      </c>
      <c r="E88" s="10">
        <v>184985</v>
      </c>
      <c r="F88">
        <v>100</v>
      </c>
      <c r="G88" s="10">
        <v>42546</v>
      </c>
      <c r="H88" s="21">
        <f t="shared" si="1"/>
        <v>4.5306792507935213E-4</v>
      </c>
    </row>
    <row r="89" spans="1:8" x14ac:dyDescent="0.25">
      <c r="A89" s="9" t="s">
        <v>92</v>
      </c>
      <c r="B89" s="10">
        <v>47839590</v>
      </c>
      <c r="C89" s="10">
        <v>47736923</v>
      </c>
      <c r="D89" s="10">
        <v>224838</v>
      </c>
      <c r="E89" s="10">
        <v>5158739</v>
      </c>
      <c r="F89" s="10">
        <v>2563</v>
      </c>
      <c r="G89" s="10">
        <v>1186883</v>
      </c>
      <c r="H89" s="21">
        <f t="shared" si="1"/>
        <v>1.2638993515770146E-2</v>
      </c>
    </row>
    <row r="90" spans="1:8" x14ac:dyDescent="0.25">
      <c r="A90" s="9" t="s">
        <v>93</v>
      </c>
      <c r="B90" s="10">
        <v>29626880</v>
      </c>
      <c r="C90" s="10">
        <v>29448151</v>
      </c>
      <c r="D90" s="10">
        <v>135331</v>
      </c>
      <c r="E90" s="10">
        <v>2793148</v>
      </c>
      <c r="F90" s="10">
        <v>1683</v>
      </c>
      <c r="G90" s="10">
        <v>642423</v>
      </c>
      <c r="H90" s="21">
        <f t="shared" si="1"/>
        <v>6.8410956525467173E-3</v>
      </c>
    </row>
    <row r="91" spans="1:8" x14ac:dyDescent="0.25">
      <c r="A91" s="9" t="s">
        <v>94</v>
      </c>
      <c r="B91" s="10">
        <v>7753703</v>
      </c>
      <c r="C91" s="10">
        <v>7716784</v>
      </c>
      <c r="D91" s="10">
        <v>36653</v>
      </c>
      <c r="E91" s="10">
        <v>660412</v>
      </c>
      <c r="F91">
        <v>416</v>
      </c>
      <c r="G91" s="10">
        <v>151894</v>
      </c>
      <c r="H91" s="21">
        <f t="shared" si="1"/>
        <v>1.6175033942557023E-3</v>
      </c>
    </row>
    <row r="92" spans="1:8" x14ac:dyDescent="0.25">
      <c r="A92" s="9" t="s">
        <v>95</v>
      </c>
      <c r="B92" s="10">
        <v>19036586</v>
      </c>
      <c r="C92" s="10">
        <v>18955602</v>
      </c>
      <c r="D92" s="10">
        <v>95882</v>
      </c>
      <c r="E92" s="10">
        <v>1828579</v>
      </c>
      <c r="F92" s="10">
        <v>927</v>
      </c>
      <c r="G92" s="10">
        <v>421219</v>
      </c>
      <c r="H92" s="21">
        <f t="shared" si="1"/>
        <v>4.4855172832698638E-3</v>
      </c>
    </row>
    <row r="93" spans="1:8" x14ac:dyDescent="0.25">
      <c r="A93" s="9" t="s">
        <v>96</v>
      </c>
      <c r="B93" s="10">
        <v>1387717</v>
      </c>
      <c r="C93" s="10">
        <v>1374121</v>
      </c>
      <c r="D93" s="10">
        <v>6286</v>
      </c>
      <c r="E93" s="10">
        <v>124941</v>
      </c>
      <c r="F93">
        <v>70</v>
      </c>
      <c r="G93" s="10">
        <v>28736</v>
      </c>
      <c r="H93" s="21">
        <f t="shared" si="1"/>
        <v>3.0600667266206607E-4</v>
      </c>
    </row>
    <row r="94" spans="1:8" x14ac:dyDescent="0.25">
      <c r="A94" s="9" t="s">
        <v>97</v>
      </c>
      <c r="B94" s="10">
        <v>40826766</v>
      </c>
      <c r="C94" s="10">
        <v>40695614</v>
      </c>
      <c r="D94" s="10">
        <v>190635</v>
      </c>
      <c r="E94" s="10">
        <v>4427922</v>
      </c>
      <c r="F94" s="10">
        <v>2028</v>
      </c>
      <c r="G94" s="10">
        <v>1019741</v>
      </c>
      <c r="H94" s="21">
        <f t="shared" si="1"/>
        <v>1.0859115756788973E-2</v>
      </c>
    </row>
    <row r="95" spans="1:8" x14ac:dyDescent="0.25">
      <c r="A95" s="9" t="s">
        <v>98</v>
      </c>
      <c r="B95" s="10">
        <v>157537041</v>
      </c>
      <c r="C95" s="10">
        <v>157190521</v>
      </c>
      <c r="D95" s="10">
        <v>673221</v>
      </c>
      <c r="E95" s="10">
        <v>19670436</v>
      </c>
      <c r="F95" s="10">
        <v>8081</v>
      </c>
      <c r="G95" s="10">
        <v>4526166</v>
      </c>
      <c r="H95" s="21">
        <f t="shared" si="1"/>
        <v>4.8198670572667482E-2</v>
      </c>
    </row>
    <row r="96" spans="1:8" x14ac:dyDescent="0.25">
      <c r="A96" s="9" t="s">
        <v>99</v>
      </c>
      <c r="B96" s="10">
        <v>3117484</v>
      </c>
      <c r="C96" s="10">
        <v>3096715</v>
      </c>
      <c r="D96" s="10">
        <v>13869</v>
      </c>
      <c r="E96" s="10">
        <v>382970</v>
      </c>
      <c r="F96">
        <v>226</v>
      </c>
      <c r="G96" s="10">
        <v>88084</v>
      </c>
      <c r="H96" s="21">
        <f t="shared" si="1"/>
        <v>9.3799734669979906E-4</v>
      </c>
    </row>
    <row r="97" spans="1:8" x14ac:dyDescent="0.25">
      <c r="A97" s="9" t="s">
        <v>100</v>
      </c>
      <c r="B97" s="10">
        <v>5839810</v>
      </c>
      <c r="C97" s="10">
        <v>5786581</v>
      </c>
      <c r="D97" s="10">
        <v>18451</v>
      </c>
      <c r="E97" s="10">
        <v>480752</v>
      </c>
      <c r="F97">
        <v>296</v>
      </c>
      <c r="G97" s="10">
        <v>110091</v>
      </c>
      <c r="H97" s="21">
        <f t="shared" si="1"/>
        <v>1.17234759883211E-3</v>
      </c>
    </row>
    <row r="98" spans="1:8" x14ac:dyDescent="0.25">
      <c r="A98" s="9" t="s">
        <v>101</v>
      </c>
      <c r="B98" s="10">
        <v>3907536</v>
      </c>
      <c r="C98" s="10">
        <v>3893083</v>
      </c>
      <c r="D98" s="10">
        <v>16829</v>
      </c>
      <c r="E98" s="10">
        <v>317043</v>
      </c>
      <c r="F98">
        <v>214</v>
      </c>
      <c r="G98" s="10">
        <v>72920</v>
      </c>
      <c r="H98" s="21">
        <f t="shared" si="1"/>
        <v>7.7651748923015921E-4</v>
      </c>
    </row>
    <row r="99" spans="1:8" x14ac:dyDescent="0.25">
      <c r="A99" s="9" t="s">
        <v>102</v>
      </c>
      <c r="B99" s="10">
        <v>223640123</v>
      </c>
      <c r="C99" s="10">
        <v>223317072</v>
      </c>
      <c r="D99" s="10">
        <v>929007</v>
      </c>
      <c r="E99" s="10">
        <v>28999685</v>
      </c>
      <c r="F99" s="10">
        <v>12220</v>
      </c>
      <c r="G99" s="10">
        <v>6674803</v>
      </c>
      <c r="H99" s="21">
        <f t="shared" si="1"/>
        <v>7.1079282318512543E-2</v>
      </c>
    </row>
    <row r="100" spans="1:8" x14ac:dyDescent="0.25">
      <c r="A100" s="11" t="s">
        <v>103</v>
      </c>
      <c r="B100" s="10">
        <v>23234128</v>
      </c>
      <c r="C100" s="10">
        <v>23152737</v>
      </c>
      <c r="D100" s="10">
        <v>110771</v>
      </c>
      <c r="E100" s="10">
        <v>2128503</v>
      </c>
      <c r="F100" s="10">
        <v>1152</v>
      </c>
      <c r="G100" s="10">
        <v>489555</v>
      </c>
      <c r="H100" s="21">
        <f t="shared" si="1"/>
        <v>5.2132202336817148E-3</v>
      </c>
    </row>
    <row r="101" spans="1:8" x14ac:dyDescent="0.25">
      <c r="A101" s="11" t="s">
        <v>104</v>
      </c>
      <c r="B101" s="10">
        <v>55853920</v>
      </c>
      <c r="C101" s="10">
        <v>55720918</v>
      </c>
      <c r="D101" s="10">
        <v>219942</v>
      </c>
      <c r="E101" s="10">
        <v>6847433</v>
      </c>
      <c r="F101" s="10">
        <v>2925</v>
      </c>
      <c r="G101" s="10">
        <v>1580123</v>
      </c>
      <c r="H101" s="21">
        <f t="shared" si="1"/>
        <v>1.6826565340576343E-2</v>
      </c>
    </row>
    <row r="102" spans="1:8" x14ac:dyDescent="0.25">
      <c r="A102" s="11" t="s">
        <v>105</v>
      </c>
      <c r="B102" s="10">
        <v>21574471</v>
      </c>
      <c r="C102" s="10">
        <v>21444453</v>
      </c>
      <c r="D102" s="10">
        <v>104023</v>
      </c>
      <c r="E102" s="10">
        <v>2010151</v>
      </c>
      <c r="F102" s="10">
        <v>1143</v>
      </c>
      <c r="G102" s="10">
        <v>462337</v>
      </c>
      <c r="H102" s="21">
        <f t="shared" si="1"/>
        <v>4.923378585000057E-3</v>
      </c>
    </row>
    <row r="103" spans="1:8" x14ac:dyDescent="0.25">
      <c r="A103" s="9" t="s">
        <v>106</v>
      </c>
      <c r="B103" s="10">
        <v>6752304</v>
      </c>
      <c r="C103" s="10">
        <v>6724472</v>
      </c>
      <c r="D103" s="10">
        <v>38375</v>
      </c>
      <c r="E103" s="10">
        <v>805646</v>
      </c>
      <c r="F103">
        <v>536</v>
      </c>
      <c r="G103" s="10">
        <v>185233</v>
      </c>
      <c r="H103" s="21">
        <f t="shared" si="1"/>
        <v>1.9725269347582296E-3</v>
      </c>
    </row>
    <row r="104" spans="1:8" x14ac:dyDescent="0.25">
      <c r="A104" s="9" t="s">
        <v>107</v>
      </c>
      <c r="B104" s="10">
        <v>921616</v>
      </c>
      <c r="C104" s="10">
        <v>921656</v>
      </c>
      <c r="D104" s="10">
        <v>3407</v>
      </c>
      <c r="E104" s="10">
        <v>119314</v>
      </c>
      <c r="F104">
        <v>63</v>
      </c>
      <c r="G104" s="10">
        <v>27442</v>
      </c>
      <c r="H104" s="21">
        <f t="shared" si="1"/>
        <v>2.9222700136387862E-4</v>
      </c>
    </row>
    <row r="105" spans="1:8" x14ac:dyDescent="0.25">
      <c r="A105" s="9" t="s">
        <v>108</v>
      </c>
      <c r="B105" s="10">
        <v>7096831</v>
      </c>
      <c r="C105" s="10">
        <v>7071055</v>
      </c>
      <c r="D105" s="10">
        <v>35927</v>
      </c>
      <c r="E105" s="10">
        <v>633338</v>
      </c>
      <c r="F105">
        <v>392</v>
      </c>
      <c r="G105" s="10">
        <v>145669</v>
      </c>
      <c r="H105" s="21">
        <f t="shared" si="1"/>
        <v>1.5512140172609444E-3</v>
      </c>
    </row>
    <row r="106" spans="1:8" x14ac:dyDescent="0.25">
      <c r="A106" s="9" t="s">
        <v>109</v>
      </c>
      <c r="B106" s="10">
        <v>739990</v>
      </c>
      <c r="C106" s="10">
        <v>738534</v>
      </c>
      <c r="D106" s="10">
        <v>3457</v>
      </c>
      <c r="E106" s="10">
        <v>64804</v>
      </c>
      <c r="F106">
        <v>42</v>
      </c>
      <c r="G106" s="10">
        <v>14905</v>
      </c>
      <c r="H106" s="21">
        <f t="shared" si="1"/>
        <v>1.5872179343082176E-4</v>
      </c>
    </row>
    <row r="107" spans="1:8" x14ac:dyDescent="0.25">
      <c r="A107" s="9" t="s">
        <v>110</v>
      </c>
      <c r="B107" s="10">
        <v>12793474</v>
      </c>
      <c r="C107" s="10">
        <v>12702452</v>
      </c>
      <c r="D107" s="10">
        <v>64634</v>
      </c>
      <c r="E107" s="10">
        <v>1195520</v>
      </c>
      <c r="F107">
        <v>747</v>
      </c>
      <c r="G107" s="10">
        <v>276213</v>
      </c>
      <c r="H107" s="21">
        <f t="shared" si="1"/>
        <v>2.941363483992457E-3</v>
      </c>
    </row>
    <row r="108" spans="1:8" x14ac:dyDescent="0.25">
      <c r="A108" s="9" t="s">
        <v>111</v>
      </c>
      <c r="B108" s="10">
        <v>3170448</v>
      </c>
      <c r="C108" s="10">
        <v>3143965</v>
      </c>
      <c r="D108" s="10">
        <v>16464</v>
      </c>
      <c r="E108" s="10">
        <v>283745</v>
      </c>
      <c r="F108">
        <v>164</v>
      </c>
      <c r="G108" s="10">
        <v>65261</v>
      </c>
      <c r="H108" s="21">
        <f t="shared" si="1"/>
        <v>6.9495759551082593E-4</v>
      </c>
    </row>
    <row r="109" spans="1:8" x14ac:dyDescent="0.25">
      <c r="A109" s="9" t="s">
        <v>112</v>
      </c>
      <c r="B109" s="10">
        <v>87262029</v>
      </c>
      <c r="C109" s="10">
        <v>87063100</v>
      </c>
      <c r="D109" s="10">
        <v>378487</v>
      </c>
      <c r="E109" s="10">
        <v>9353814</v>
      </c>
      <c r="F109" s="10">
        <v>4741</v>
      </c>
      <c r="G109" s="10">
        <v>2152039</v>
      </c>
      <c r="H109" s="21">
        <f t="shared" si="1"/>
        <v>2.2916839289706292E-2</v>
      </c>
    </row>
    <row r="110" spans="1:8" x14ac:dyDescent="0.25">
      <c r="A110" s="9" t="s">
        <v>113</v>
      </c>
      <c r="B110" s="10">
        <v>74809172</v>
      </c>
      <c r="C110" s="10">
        <v>74528913</v>
      </c>
      <c r="D110" s="10">
        <v>332379</v>
      </c>
      <c r="E110" s="10">
        <v>8568844</v>
      </c>
      <c r="F110" s="10">
        <v>3733</v>
      </c>
      <c r="G110" s="10">
        <v>1971288</v>
      </c>
      <c r="H110" s="21">
        <f t="shared" si="1"/>
        <v>2.0992040706384288E-2</v>
      </c>
    </row>
    <row r="111" spans="1:8" x14ac:dyDescent="0.25">
      <c r="A111" s="9" t="s">
        <v>114</v>
      </c>
      <c r="B111" s="10">
        <v>2921630</v>
      </c>
      <c r="C111" s="10">
        <v>2875496</v>
      </c>
      <c r="D111" s="10">
        <v>11862</v>
      </c>
      <c r="E111" s="10">
        <v>314932</v>
      </c>
      <c r="F111">
        <v>177</v>
      </c>
      <c r="G111" s="10">
        <v>72435</v>
      </c>
      <c r="H111" s="21">
        <f t="shared" si="1"/>
        <v>7.7135277471731471E-4</v>
      </c>
    </row>
    <row r="112" spans="1:8" x14ac:dyDescent="0.25">
      <c r="A112" s="9" t="s">
        <v>115</v>
      </c>
      <c r="B112" s="10">
        <v>4994477</v>
      </c>
      <c r="C112" s="10">
        <v>4971222</v>
      </c>
      <c r="D112" s="10">
        <v>24696</v>
      </c>
      <c r="E112" s="10">
        <v>429759</v>
      </c>
      <c r="F112">
        <v>272</v>
      </c>
      <c r="G112" s="10">
        <v>98844</v>
      </c>
      <c r="H112" s="21">
        <f t="shared" si="1"/>
        <v>1.0525794666136296E-3</v>
      </c>
    </row>
    <row r="113" spans="1:8" x14ac:dyDescent="0.25">
      <c r="A113" s="9" t="s">
        <v>116</v>
      </c>
      <c r="B113" s="10">
        <v>4641312</v>
      </c>
      <c r="C113" s="10">
        <v>4619894</v>
      </c>
      <c r="D113" s="10">
        <v>20900</v>
      </c>
      <c r="E113" s="10">
        <v>441242</v>
      </c>
      <c r="F113">
        <v>264</v>
      </c>
      <c r="G113" s="10">
        <v>102151</v>
      </c>
      <c r="H113" s="21">
        <f t="shared" si="1"/>
        <v>1.0877953653640976E-3</v>
      </c>
    </row>
    <row r="114" spans="1:8" x14ac:dyDescent="0.25">
      <c r="A114" s="9" t="s">
        <v>117</v>
      </c>
      <c r="B114" s="10">
        <v>5030552</v>
      </c>
      <c r="C114" s="10">
        <v>5002399</v>
      </c>
      <c r="D114" s="10">
        <v>26748</v>
      </c>
      <c r="E114" s="10">
        <v>410545</v>
      </c>
      <c r="F114">
        <v>266</v>
      </c>
      <c r="G114" s="10">
        <v>94425</v>
      </c>
      <c r="H114" s="21">
        <f t="shared" si="1"/>
        <v>1.0055219956192785E-3</v>
      </c>
    </row>
    <row r="115" spans="1:8" x14ac:dyDescent="0.25">
      <c r="A115" s="9" t="s">
        <v>118</v>
      </c>
      <c r="B115" s="10">
        <v>20544429</v>
      </c>
      <c r="C115" s="10">
        <v>20458423</v>
      </c>
      <c r="D115" s="10">
        <v>93291</v>
      </c>
      <c r="E115" s="10">
        <v>2139437</v>
      </c>
      <c r="F115" s="10">
        <v>1002</v>
      </c>
      <c r="G115" s="10">
        <v>493362</v>
      </c>
      <c r="H115" s="21">
        <f t="shared" si="1"/>
        <v>5.253760580383569E-3</v>
      </c>
    </row>
    <row r="116" spans="1:8" x14ac:dyDescent="0.25">
      <c r="A116" s="9" t="s">
        <v>119</v>
      </c>
      <c r="B116" s="10">
        <v>16420148</v>
      </c>
      <c r="C116" s="10">
        <v>16349821</v>
      </c>
      <c r="D116" s="10">
        <v>71094</v>
      </c>
      <c r="E116" s="10">
        <v>1481683</v>
      </c>
      <c r="F116">
        <v>864</v>
      </c>
      <c r="G116" s="10">
        <v>340157</v>
      </c>
      <c r="H116" s="21">
        <f t="shared" si="1"/>
        <v>3.6222964835993321E-3</v>
      </c>
    </row>
    <row r="117" spans="1:8" x14ac:dyDescent="0.25">
      <c r="A117" s="9" t="s">
        <v>120</v>
      </c>
      <c r="B117" s="10">
        <v>11122739</v>
      </c>
      <c r="C117" s="10">
        <v>11078816</v>
      </c>
      <c r="D117" s="10">
        <v>50639</v>
      </c>
      <c r="E117" s="10">
        <v>1118115</v>
      </c>
      <c r="F117">
        <v>551</v>
      </c>
      <c r="G117" s="10">
        <v>257169</v>
      </c>
      <c r="H117" s="21">
        <f t="shared" si="1"/>
        <v>2.7385659104200606E-3</v>
      </c>
    </row>
    <row r="118" spans="1:8" x14ac:dyDescent="0.25">
      <c r="A118" s="9" t="s">
        <v>121</v>
      </c>
      <c r="B118" s="10">
        <v>2392429</v>
      </c>
      <c r="C118" s="10">
        <v>2386912</v>
      </c>
      <c r="D118" s="10">
        <v>9794</v>
      </c>
      <c r="E118" s="10">
        <v>234927</v>
      </c>
      <c r="F118">
        <v>130</v>
      </c>
      <c r="G118" s="10">
        <v>54032</v>
      </c>
      <c r="H118" s="21">
        <f t="shared" si="1"/>
        <v>5.7538114341859528E-4</v>
      </c>
    </row>
    <row r="119" spans="1:8" x14ac:dyDescent="0.25">
      <c r="A119" s="9" t="s">
        <v>122</v>
      </c>
      <c r="B119" s="10">
        <v>5167473</v>
      </c>
      <c r="C119" s="10">
        <v>5155028</v>
      </c>
      <c r="D119" s="10">
        <v>17512</v>
      </c>
      <c r="E119" s="10">
        <v>567476</v>
      </c>
      <c r="F119">
        <v>286</v>
      </c>
      <c r="G119" s="10">
        <v>130520</v>
      </c>
      <c r="H119" s="21">
        <f t="shared" si="1"/>
        <v>1.3898938932298463E-3</v>
      </c>
    </row>
    <row r="120" spans="1:8" x14ac:dyDescent="0.25">
      <c r="A120" s="9" t="s">
        <v>123</v>
      </c>
      <c r="B120" s="10">
        <v>3899272</v>
      </c>
      <c r="C120" s="10">
        <v>3852990</v>
      </c>
      <c r="D120" s="10">
        <v>24039</v>
      </c>
      <c r="E120" s="10">
        <v>335004</v>
      </c>
      <c r="F120">
        <v>187</v>
      </c>
      <c r="G120" s="10">
        <v>77050</v>
      </c>
      <c r="H120" s="21">
        <f t="shared" si="1"/>
        <v>8.2049742930860906E-4</v>
      </c>
    </row>
    <row r="121" spans="1:8" x14ac:dyDescent="0.25">
      <c r="A121" s="9" t="s">
        <v>124</v>
      </c>
      <c r="B121" s="10">
        <v>4756261</v>
      </c>
      <c r="C121" s="10">
        <v>4719469</v>
      </c>
      <c r="D121" s="10">
        <v>22791</v>
      </c>
      <c r="E121" s="10">
        <v>396431</v>
      </c>
      <c r="F121">
        <v>248</v>
      </c>
      <c r="G121" s="10">
        <v>91511</v>
      </c>
      <c r="H121" s="21">
        <f t="shared" si="1"/>
        <v>9.744911129585999E-4</v>
      </c>
    </row>
    <row r="122" spans="1:8" x14ac:dyDescent="0.25">
      <c r="A122" s="9" t="s">
        <v>125</v>
      </c>
      <c r="B122" s="10">
        <v>13074788</v>
      </c>
      <c r="C122" s="10">
        <v>13053954</v>
      </c>
      <c r="D122" s="10">
        <v>50921</v>
      </c>
      <c r="E122" s="10">
        <v>1333026</v>
      </c>
      <c r="F122">
        <v>672</v>
      </c>
      <c r="G122" s="10">
        <v>307186</v>
      </c>
      <c r="H122" s="21">
        <f t="shared" si="1"/>
        <v>3.2711917367890249E-3</v>
      </c>
    </row>
    <row r="123" spans="1:8" x14ac:dyDescent="0.25">
      <c r="A123" s="9" t="s">
        <v>126</v>
      </c>
      <c r="B123" s="10">
        <v>2082789</v>
      </c>
      <c r="C123" s="10">
        <v>2059226</v>
      </c>
      <c r="D123" s="10">
        <v>9931</v>
      </c>
      <c r="E123" s="10">
        <v>158942</v>
      </c>
      <c r="F123">
        <v>132</v>
      </c>
      <c r="G123" s="10">
        <v>36557</v>
      </c>
      <c r="H123" s="21">
        <f t="shared" si="1"/>
        <v>3.8929168751764855E-4</v>
      </c>
    </row>
    <row r="124" spans="1:8" x14ac:dyDescent="0.25">
      <c r="A124" s="9" t="s">
        <v>127</v>
      </c>
      <c r="B124" s="10">
        <v>4748775</v>
      </c>
      <c r="C124" s="10">
        <v>4720556</v>
      </c>
      <c r="D124" s="10">
        <v>18023</v>
      </c>
      <c r="E124" s="10">
        <v>436725</v>
      </c>
      <c r="F124">
        <v>319</v>
      </c>
      <c r="G124" s="10">
        <v>100447</v>
      </c>
      <c r="H124" s="21">
        <f t="shared" si="1"/>
        <v>1.0696496467457735E-3</v>
      </c>
    </row>
    <row r="125" spans="1:8" x14ac:dyDescent="0.25">
      <c r="A125" s="9" t="s">
        <v>128</v>
      </c>
      <c r="B125" s="10">
        <v>9980503</v>
      </c>
      <c r="C125" s="10">
        <v>9955981</v>
      </c>
      <c r="D125" s="10">
        <v>53906</v>
      </c>
      <c r="E125" s="10">
        <v>987600</v>
      </c>
      <c r="F125">
        <v>550</v>
      </c>
      <c r="G125" s="10">
        <v>227418</v>
      </c>
      <c r="H125" s="21">
        <f t="shared" si="1"/>
        <v>2.4217506084166806E-3</v>
      </c>
    </row>
    <row r="126" spans="1:8" x14ac:dyDescent="0.25">
      <c r="A126" s="9" t="s">
        <v>129</v>
      </c>
      <c r="B126" s="10">
        <v>1126694</v>
      </c>
      <c r="C126" s="10">
        <v>1114354</v>
      </c>
      <c r="D126" s="10">
        <v>5161</v>
      </c>
      <c r="E126" s="10">
        <v>77303</v>
      </c>
      <c r="F126">
        <v>56</v>
      </c>
      <c r="G126" s="10">
        <v>17780</v>
      </c>
      <c r="H126" s="21">
        <f t="shared" si="1"/>
        <v>1.8933736915129225E-4</v>
      </c>
    </row>
    <row r="127" spans="1:8" x14ac:dyDescent="0.25">
      <c r="A127" s="9" t="s">
        <v>130</v>
      </c>
      <c r="B127" s="10">
        <v>2264085</v>
      </c>
      <c r="C127" s="10">
        <v>2240034</v>
      </c>
      <c r="D127" s="10">
        <v>7408</v>
      </c>
      <c r="E127" s="10">
        <v>200396</v>
      </c>
      <c r="F127">
        <v>128</v>
      </c>
      <c r="G127" s="10">
        <v>46091</v>
      </c>
      <c r="H127" s="21">
        <f t="shared" si="1"/>
        <v>4.9081826105468011E-4</v>
      </c>
    </row>
    <row r="128" spans="1:8" x14ac:dyDescent="0.25">
      <c r="A128" s="9" t="s">
        <v>131</v>
      </c>
      <c r="B128" s="10">
        <v>1912813</v>
      </c>
      <c r="C128" s="10">
        <v>1901572</v>
      </c>
      <c r="D128" s="10">
        <v>10149</v>
      </c>
      <c r="E128" s="10">
        <v>185106</v>
      </c>
      <c r="F128">
        <v>110</v>
      </c>
      <c r="G128" s="10">
        <v>42575</v>
      </c>
      <c r="H128" s="21">
        <f t="shared" si="1"/>
        <v>4.533767430605325E-4</v>
      </c>
    </row>
    <row r="129" spans="1:8" x14ac:dyDescent="0.25">
      <c r="A129" s="9" t="s">
        <v>132</v>
      </c>
      <c r="B129" s="10">
        <v>513869</v>
      </c>
      <c r="C129" s="10">
        <v>513302</v>
      </c>
      <c r="D129" s="10">
        <v>3358</v>
      </c>
      <c r="E129" s="10">
        <v>25250</v>
      </c>
      <c r="F129">
        <v>23</v>
      </c>
      <c r="G129" s="10">
        <v>7100</v>
      </c>
      <c r="H129" s="21">
        <f t="shared" si="1"/>
        <v>7.5607160909683631E-5</v>
      </c>
    </row>
    <row r="130" spans="1:8" x14ac:dyDescent="0.25">
      <c r="A130" s="9" t="s">
        <v>133</v>
      </c>
      <c r="B130" s="10">
        <v>16520305</v>
      </c>
      <c r="C130" s="10">
        <v>16443788</v>
      </c>
      <c r="D130" s="10">
        <v>72863</v>
      </c>
      <c r="E130" s="10">
        <v>1544244</v>
      </c>
      <c r="F130">
        <v>810</v>
      </c>
      <c r="G130" s="10">
        <v>353578</v>
      </c>
      <c r="H130" s="21">
        <f t="shared" si="1"/>
        <v>3.7652153155104395E-3</v>
      </c>
    </row>
    <row r="131" spans="1:8" x14ac:dyDescent="0.25">
      <c r="A131" s="9" t="s">
        <v>134</v>
      </c>
      <c r="B131" s="10">
        <v>1466663</v>
      </c>
      <c r="C131" s="10">
        <v>1466694</v>
      </c>
      <c r="D131" s="10">
        <v>4244</v>
      </c>
      <c r="E131" s="10">
        <v>140513</v>
      </c>
      <c r="F131">
        <v>89</v>
      </c>
      <c r="G131" s="10">
        <v>32318</v>
      </c>
      <c r="H131" s="21">
        <f t="shared" si="1"/>
        <v>3.441510177857966E-4</v>
      </c>
    </row>
    <row r="132" spans="1:8" x14ac:dyDescent="0.25">
      <c r="A132" s="9" t="s">
        <v>135</v>
      </c>
      <c r="B132" s="10">
        <v>26364370</v>
      </c>
      <c r="C132" s="10">
        <v>26295419</v>
      </c>
      <c r="D132" s="10">
        <v>118382</v>
      </c>
      <c r="E132" s="10">
        <v>2534278</v>
      </c>
      <c r="F132" s="10">
        <v>1388</v>
      </c>
      <c r="G132" s="10">
        <v>582884</v>
      </c>
      <c r="H132" s="21">
        <f t="shared" si="1"/>
        <v>6.2070710393915549E-3</v>
      </c>
    </row>
    <row r="133" spans="1:8" x14ac:dyDescent="0.25">
      <c r="A133" s="9" t="s">
        <v>136</v>
      </c>
      <c r="B133" s="10">
        <v>1299110</v>
      </c>
      <c r="C133" s="10">
        <v>1322500</v>
      </c>
      <c r="D133" s="10">
        <v>4172</v>
      </c>
      <c r="E133" s="10">
        <v>131558</v>
      </c>
      <c r="F133">
        <v>76</v>
      </c>
      <c r="G133" s="10">
        <v>30258</v>
      </c>
      <c r="H133" s="21">
        <f t="shared" si="1"/>
        <v>3.2221429222608554E-4</v>
      </c>
    </row>
    <row r="134" spans="1:8" x14ac:dyDescent="0.25">
      <c r="A134" s="9" t="s">
        <v>137</v>
      </c>
      <c r="B134" s="10">
        <v>9328715</v>
      </c>
      <c r="C134" s="10">
        <v>9223158</v>
      </c>
      <c r="D134" s="10">
        <v>41765</v>
      </c>
      <c r="E134" s="10">
        <v>879249</v>
      </c>
      <c r="F134">
        <v>487</v>
      </c>
      <c r="G134" s="10">
        <v>201610</v>
      </c>
      <c r="H134" s="21">
        <f t="shared" si="1"/>
        <v>2.1469239029579322E-3</v>
      </c>
    </row>
    <row r="135" spans="1:8" x14ac:dyDescent="0.25">
      <c r="A135" s="9" t="s">
        <v>138</v>
      </c>
      <c r="B135" s="10">
        <v>3973037</v>
      </c>
      <c r="C135" s="10">
        <v>3949913</v>
      </c>
      <c r="D135" s="10">
        <v>15224</v>
      </c>
      <c r="E135" s="10">
        <v>384172</v>
      </c>
      <c r="F135">
        <v>228</v>
      </c>
      <c r="G135" s="10">
        <v>88359</v>
      </c>
      <c r="H135" s="21">
        <f t="shared" si="1"/>
        <v>9.4092579307306144E-4</v>
      </c>
    </row>
    <row r="136" spans="1:8" x14ac:dyDescent="0.25">
      <c r="A136" s="11" t="s">
        <v>139</v>
      </c>
      <c r="B136" s="10">
        <v>6110676</v>
      </c>
      <c r="C136" s="10">
        <v>6052083</v>
      </c>
      <c r="D136" s="10">
        <v>22213</v>
      </c>
      <c r="E136" s="10">
        <v>585137</v>
      </c>
      <c r="F136">
        <v>387</v>
      </c>
      <c r="G136" s="10">
        <v>134579</v>
      </c>
      <c r="H136" s="21">
        <f t="shared" ref="H136:H175" si="2">G136/G$176</f>
        <v>1.4331177616991992E-3</v>
      </c>
    </row>
    <row r="137" spans="1:8" x14ac:dyDescent="0.25">
      <c r="A137" s="11" t="s">
        <v>140</v>
      </c>
      <c r="B137" s="10">
        <v>25971222</v>
      </c>
      <c r="C137" s="10">
        <v>25859503</v>
      </c>
      <c r="D137" s="10">
        <v>112344</v>
      </c>
      <c r="E137" s="10">
        <v>2409914</v>
      </c>
      <c r="F137" s="10">
        <v>1336</v>
      </c>
      <c r="G137" s="10">
        <v>553634</v>
      </c>
      <c r="H137" s="21">
        <f t="shared" si="2"/>
        <v>5.8955908342354637E-3</v>
      </c>
    </row>
    <row r="138" spans="1:8" x14ac:dyDescent="0.25">
      <c r="A138" s="11" t="s">
        <v>141</v>
      </c>
      <c r="B138" s="10">
        <v>12229004</v>
      </c>
      <c r="C138" s="10">
        <v>12157754</v>
      </c>
      <c r="D138" s="10">
        <v>59555</v>
      </c>
      <c r="E138" s="10">
        <v>1100405</v>
      </c>
      <c r="F138">
        <v>658</v>
      </c>
      <c r="G138" s="10">
        <v>253089</v>
      </c>
      <c r="H138" s="21">
        <f t="shared" si="2"/>
        <v>2.6951184151367494E-3</v>
      </c>
    </row>
    <row r="139" spans="1:8" x14ac:dyDescent="0.25">
      <c r="A139" s="9" t="s">
        <v>142</v>
      </c>
      <c r="B139" s="10">
        <v>4977470</v>
      </c>
      <c r="C139" s="10">
        <v>4971835</v>
      </c>
      <c r="D139" s="10">
        <v>27742</v>
      </c>
      <c r="E139" s="10">
        <v>491210</v>
      </c>
      <c r="F139">
        <v>247</v>
      </c>
      <c r="G139" s="10">
        <v>112979</v>
      </c>
      <c r="H139" s="21">
        <f t="shared" si="2"/>
        <v>1.2031016101993165E-3</v>
      </c>
    </row>
    <row r="140" spans="1:8" x14ac:dyDescent="0.25">
      <c r="A140" s="12" t="s">
        <v>143</v>
      </c>
      <c r="B140" s="10">
        <v>11007495</v>
      </c>
      <c r="C140" s="10">
        <v>10965272</v>
      </c>
      <c r="D140" s="10">
        <v>49098</v>
      </c>
      <c r="E140" s="10">
        <v>1065576</v>
      </c>
      <c r="F140">
        <v>563</v>
      </c>
      <c r="G140" s="10">
        <v>245082</v>
      </c>
      <c r="H140" s="21">
        <f t="shared" si="2"/>
        <v>2.6098527056432515E-3</v>
      </c>
    </row>
    <row r="141" spans="1:8" x14ac:dyDescent="0.25">
      <c r="A141" s="9" t="s">
        <v>144</v>
      </c>
      <c r="B141" s="10">
        <v>119785926</v>
      </c>
      <c r="C141" s="10">
        <v>119414213</v>
      </c>
      <c r="D141" s="10">
        <v>506279</v>
      </c>
      <c r="E141" s="10">
        <v>12646566</v>
      </c>
      <c r="F141" s="10">
        <v>6333</v>
      </c>
      <c r="G141" s="10">
        <v>2911781</v>
      </c>
      <c r="H141" s="21">
        <f t="shared" si="2"/>
        <v>3.1007252760670356E-2</v>
      </c>
    </row>
    <row r="142" spans="1:8" x14ac:dyDescent="0.25">
      <c r="A142" s="9" t="s">
        <v>145</v>
      </c>
      <c r="B142" s="10">
        <v>3713762</v>
      </c>
      <c r="C142" s="10">
        <v>3699832</v>
      </c>
      <c r="D142" s="10">
        <v>20383</v>
      </c>
      <c r="E142" s="10">
        <v>360920</v>
      </c>
      <c r="F142">
        <v>176</v>
      </c>
      <c r="G142" s="10">
        <v>83012</v>
      </c>
      <c r="H142" s="21">
        <f t="shared" si="2"/>
        <v>8.839861466809377E-4</v>
      </c>
    </row>
    <row r="143" spans="1:8" x14ac:dyDescent="0.25">
      <c r="A143" s="9" t="s">
        <v>146</v>
      </c>
      <c r="B143" s="10">
        <v>16427072</v>
      </c>
      <c r="C143" s="10">
        <v>16334156</v>
      </c>
      <c r="D143" s="10">
        <v>64622</v>
      </c>
      <c r="E143" s="10">
        <v>1623802</v>
      </c>
      <c r="F143">
        <v>891</v>
      </c>
      <c r="G143" s="10">
        <v>373948</v>
      </c>
      <c r="H143" s="21">
        <f t="shared" si="2"/>
        <v>3.982133325049912E-3</v>
      </c>
    </row>
    <row r="144" spans="1:8" x14ac:dyDescent="0.25">
      <c r="A144" s="9" t="s">
        <v>147</v>
      </c>
      <c r="B144" s="10">
        <v>58430324</v>
      </c>
      <c r="C144" s="10">
        <v>58195649</v>
      </c>
      <c r="D144" s="10">
        <v>268062</v>
      </c>
      <c r="E144" s="10">
        <v>6015490</v>
      </c>
      <c r="F144" s="10">
        <v>2939</v>
      </c>
      <c r="G144" s="10">
        <v>1384329</v>
      </c>
      <c r="H144" s="21">
        <f t="shared" si="2"/>
        <v>1.4741575416188936E-2</v>
      </c>
    </row>
    <row r="145" spans="1:8" x14ac:dyDescent="0.25">
      <c r="A145" s="9" t="s">
        <v>148</v>
      </c>
      <c r="B145" s="10">
        <v>6418585</v>
      </c>
      <c r="C145" s="10">
        <v>6367682</v>
      </c>
      <c r="D145" s="10">
        <v>30585</v>
      </c>
      <c r="E145" s="10">
        <v>543405</v>
      </c>
      <c r="F145">
        <v>342</v>
      </c>
      <c r="G145" s="10">
        <v>124983</v>
      </c>
      <c r="H145" s="21">
        <f t="shared" si="2"/>
        <v>1.3309309566161957E-3</v>
      </c>
    </row>
    <row r="146" spans="1:8" x14ac:dyDescent="0.25">
      <c r="A146" s="9" t="s">
        <v>149</v>
      </c>
      <c r="B146" s="10">
        <v>6447690</v>
      </c>
      <c r="C146" s="10">
        <v>6416363</v>
      </c>
      <c r="D146" s="10">
        <v>30302</v>
      </c>
      <c r="E146" s="10">
        <v>565526</v>
      </c>
      <c r="F146">
        <v>341</v>
      </c>
      <c r="G146" s="10">
        <v>130071</v>
      </c>
      <c r="H146" s="21">
        <f t="shared" si="2"/>
        <v>1.3851125389695014E-3</v>
      </c>
    </row>
    <row r="147" spans="1:8" x14ac:dyDescent="0.25">
      <c r="A147" s="9" t="s">
        <v>150</v>
      </c>
      <c r="B147" s="10">
        <v>8463891</v>
      </c>
      <c r="C147" s="10">
        <v>8408677</v>
      </c>
      <c r="D147" s="10">
        <v>25387</v>
      </c>
      <c r="E147" s="10">
        <v>809141</v>
      </c>
      <c r="F147">
        <v>419</v>
      </c>
      <c r="G147" s="10">
        <v>185743</v>
      </c>
      <c r="H147" s="21">
        <f t="shared" si="2"/>
        <v>1.9779578716686433E-3</v>
      </c>
    </row>
    <row r="148" spans="1:8" x14ac:dyDescent="0.25">
      <c r="A148" s="9" t="s">
        <v>151</v>
      </c>
      <c r="B148" s="10">
        <v>5748438</v>
      </c>
      <c r="C148" s="10">
        <v>5707406</v>
      </c>
      <c r="D148" s="10">
        <v>29185</v>
      </c>
      <c r="E148" s="10">
        <v>442285</v>
      </c>
      <c r="F148">
        <v>286</v>
      </c>
      <c r="G148" s="10">
        <v>101720</v>
      </c>
      <c r="H148" s="21">
        <f t="shared" si="2"/>
        <v>1.0832056912300028E-3</v>
      </c>
    </row>
    <row r="149" spans="1:8" x14ac:dyDescent="0.25">
      <c r="A149" s="9" t="s">
        <v>152</v>
      </c>
      <c r="B149" s="10">
        <v>48034550</v>
      </c>
      <c r="C149" s="10">
        <v>47920946</v>
      </c>
      <c r="D149" s="10">
        <v>210741</v>
      </c>
      <c r="E149" s="10">
        <v>4954610</v>
      </c>
      <c r="F149" s="10">
        <v>2478</v>
      </c>
      <c r="G149" s="10">
        <v>1139555</v>
      </c>
      <c r="H149" s="21">
        <f t="shared" si="2"/>
        <v>1.2135002570483737E-2</v>
      </c>
    </row>
    <row r="150" spans="1:8" x14ac:dyDescent="0.25">
      <c r="A150" s="9" t="s">
        <v>153</v>
      </c>
      <c r="B150" s="10">
        <v>14573542</v>
      </c>
      <c r="C150" s="10">
        <v>14518510</v>
      </c>
      <c r="D150" s="10">
        <v>69950</v>
      </c>
      <c r="E150" s="10">
        <v>1319652</v>
      </c>
      <c r="F150">
        <v>786</v>
      </c>
      <c r="G150" s="10">
        <v>303518</v>
      </c>
      <c r="H150" s="21">
        <f t="shared" si="2"/>
        <v>3.232131586617656E-3</v>
      </c>
    </row>
    <row r="151" spans="1:8" x14ac:dyDescent="0.25">
      <c r="A151" s="9" t="s">
        <v>154</v>
      </c>
      <c r="B151" s="10">
        <v>264401</v>
      </c>
      <c r="C151" s="10">
        <v>262975</v>
      </c>
      <c r="D151" s="10">
        <v>971</v>
      </c>
      <c r="E151" s="10">
        <v>26314</v>
      </c>
      <c r="F151">
        <v>14</v>
      </c>
      <c r="G151" s="10">
        <v>6052</v>
      </c>
      <c r="H151" s="21">
        <f t="shared" si="2"/>
        <v>6.4447118003578224E-5</v>
      </c>
    </row>
    <row r="152" spans="1:8" x14ac:dyDescent="0.25">
      <c r="A152" s="9" t="s">
        <v>155</v>
      </c>
      <c r="B152" s="10">
        <v>31962881</v>
      </c>
      <c r="C152" s="10">
        <v>31854861</v>
      </c>
      <c r="D152" s="10">
        <v>136796</v>
      </c>
      <c r="E152" s="10">
        <v>3475997</v>
      </c>
      <c r="F152" s="10">
        <v>1690</v>
      </c>
      <c r="G152" s="10">
        <v>800435</v>
      </c>
      <c r="H152" s="21">
        <f t="shared" si="2"/>
        <v>8.5237489919355799E-3</v>
      </c>
    </row>
    <row r="153" spans="1:8" x14ac:dyDescent="0.25">
      <c r="A153" s="9" t="s">
        <v>156</v>
      </c>
      <c r="B153" s="10">
        <v>2149034</v>
      </c>
      <c r="C153" s="10">
        <v>2124310</v>
      </c>
      <c r="D153" s="10">
        <v>10713</v>
      </c>
      <c r="E153" s="10">
        <v>217582</v>
      </c>
      <c r="F153">
        <v>114</v>
      </c>
      <c r="G153" s="10">
        <v>50042</v>
      </c>
      <c r="H153" s="21">
        <f t="shared" si="2"/>
        <v>5.3289204876653354E-4</v>
      </c>
    </row>
    <row r="154" spans="1:8" x14ac:dyDescent="0.25">
      <c r="A154" s="9" t="s">
        <v>157</v>
      </c>
      <c r="B154" s="10">
        <v>31554924</v>
      </c>
      <c r="C154" s="10">
        <v>31413168</v>
      </c>
      <c r="D154" s="10">
        <v>144437</v>
      </c>
      <c r="E154" s="10">
        <v>2970590</v>
      </c>
      <c r="F154" s="10">
        <v>1628</v>
      </c>
      <c r="G154" s="10">
        <v>683232</v>
      </c>
      <c r="H154" s="21">
        <f t="shared" si="2"/>
        <v>7.2756664454429534E-3</v>
      </c>
    </row>
    <row r="155" spans="1:8" x14ac:dyDescent="0.25">
      <c r="A155" s="9" t="s">
        <v>158</v>
      </c>
      <c r="B155" s="10">
        <v>514432</v>
      </c>
      <c r="C155" s="10">
        <v>513618</v>
      </c>
      <c r="D155" s="10">
        <v>1818</v>
      </c>
      <c r="E155" s="10">
        <v>63471</v>
      </c>
      <c r="F155">
        <v>31</v>
      </c>
      <c r="G155" s="10">
        <v>14598</v>
      </c>
      <c r="H155" s="21">
        <f t="shared" si="2"/>
        <v>1.5545258238867067E-4</v>
      </c>
    </row>
    <row r="156" spans="1:8" x14ac:dyDescent="0.25">
      <c r="A156" s="9" t="s">
        <v>159</v>
      </c>
      <c r="B156" s="10">
        <v>2177321</v>
      </c>
      <c r="C156" s="10">
        <v>2166618</v>
      </c>
      <c r="D156" s="10">
        <v>11535</v>
      </c>
      <c r="E156" s="10">
        <v>160572</v>
      </c>
      <c r="F156">
        <v>101</v>
      </c>
      <c r="G156" s="10">
        <v>36932</v>
      </c>
      <c r="H156" s="21">
        <f t="shared" si="2"/>
        <v>3.9328502348118818E-4</v>
      </c>
    </row>
    <row r="157" spans="1:8" x14ac:dyDescent="0.25">
      <c r="A157" s="9" t="s">
        <v>160</v>
      </c>
      <c r="B157" s="10">
        <v>245536109</v>
      </c>
      <c r="C157" s="10">
        <v>245044417</v>
      </c>
      <c r="D157" s="10">
        <v>991090</v>
      </c>
      <c r="E157" s="10">
        <v>31873081</v>
      </c>
      <c r="F157" s="10">
        <v>12908</v>
      </c>
      <c r="G157" s="10">
        <v>7334788</v>
      </c>
      <c r="H157" s="21">
        <f t="shared" si="2"/>
        <v>7.810739388090375E-2</v>
      </c>
    </row>
    <row r="158" spans="1:8" x14ac:dyDescent="0.25">
      <c r="A158" s="9" t="s">
        <v>161</v>
      </c>
      <c r="B158" s="10">
        <v>14132954</v>
      </c>
      <c r="C158" s="10">
        <v>14058998</v>
      </c>
      <c r="D158" s="10">
        <v>69665</v>
      </c>
      <c r="E158" s="10">
        <v>1313263</v>
      </c>
      <c r="F158">
        <v>717</v>
      </c>
      <c r="G158" s="10">
        <v>302049</v>
      </c>
      <c r="H158" s="21">
        <f t="shared" si="2"/>
        <v>3.2164883585364835E-3</v>
      </c>
    </row>
    <row r="159" spans="1:8" x14ac:dyDescent="0.25">
      <c r="A159" s="9" t="s">
        <v>162</v>
      </c>
      <c r="B159" s="10">
        <v>18167448</v>
      </c>
      <c r="C159" s="10">
        <v>18093841</v>
      </c>
      <c r="D159" s="10">
        <v>90672</v>
      </c>
      <c r="E159" s="10">
        <v>1600102</v>
      </c>
      <c r="F159">
        <v>894</v>
      </c>
      <c r="G159" s="10">
        <v>368770</v>
      </c>
      <c r="H159" s="21">
        <f t="shared" si="2"/>
        <v>3.9269933420653571E-3</v>
      </c>
    </row>
    <row r="160" spans="1:8" x14ac:dyDescent="0.25">
      <c r="A160" s="11" t="s">
        <v>163</v>
      </c>
      <c r="B160" s="10">
        <v>3927037</v>
      </c>
      <c r="C160" s="10">
        <v>3908369</v>
      </c>
      <c r="D160" s="10">
        <v>11885</v>
      </c>
      <c r="E160" s="10">
        <v>381897</v>
      </c>
      <c r="F160">
        <v>252</v>
      </c>
      <c r="G160" s="10">
        <v>87837</v>
      </c>
      <c r="H160" s="21">
        <f t="shared" si="2"/>
        <v>9.3536706941181429E-4</v>
      </c>
    </row>
    <row r="161" spans="1:8" x14ac:dyDescent="0.25">
      <c r="A161" s="11" t="s">
        <v>164</v>
      </c>
      <c r="B161" s="10">
        <v>38830431</v>
      </c>
      <c r="C161" s="10">
        <v>38694328</v>
      </c>
      <c r="D161" s="10">
        <v>169484</v>
      </c>
      <c r="E161" s="10">
        <v>3985014</v>
      </c>
      <c r="F161" s="10">
        <v>2058</v>
      </c>
      <c r="G161" s="10">
        <v>920886</v>
      </c>
      <c r="H161" s="21">
        <f t="shared" si="2"/>
        <v>9.8064191523204117E-3</v>
      </c>
    </row>
    <row r="162" spans="1:8" x14ac:dyDescent="0.25">
      <c r="A162" s="11" t="s">
        <v>165</v>
      </c>
      <c r="B162" s="10">
        <v>78659807</v>
      </c>
      <c r="C162" s="10">
        <v>78353350</v>
      </c>
      <c r="D162" s="10">
        <v>311226</v>
      </c>
      <c r="E162" s="10">
        <v>9122669</v>
      </c>
      <c r="F162" s="10">
        <v>4138</v>
      </c>
      <c r="G162" s="10">
        <v>2099236</v>
      </c>
      <c r="H162" s="21">
        <f t="shared" si="2"/>
        <v>2.2354545639352203E-2</v>
      </c>
    </row>
    <row r="163" spans="1:8" x14ac:dyDescent="0.25">
      <c r="A163" s="9" t="s">
        <v>166</v>
      </c>
      <c r="B163" s="10">
        <v>1181985</v>
      </c>
      <c r="C163" s="10">
        <v>1179560</v>
      </c>
      <c r="D163" s="10">
        <v>5932</v>
      </c>
      <c r="E163" s="10">
        <v>140327</v>
      </c>
      <c r="F163">
        <v>93</v>
      </c>
      <c r="G163" s="10">
        <v>32275</v>
      </c>
      <c r="H163" s="21">
        <f t="shared" si="2"/>
        <v>3.4369311526197738E-4</v>
      </c>
    </row>
    <row r="164" spans="1:8" x14ac:dyDescent="0.25">
      <c r="A164" s="12" t="s">
        <v>167</v>
      </c>
      <c r="B164" s="10">
        <v>5013769</v>
      </c>
      <c r="C164" s="10">
        <v>4975291</v>
      </c>
      <c r="D164" s="10">
        <v>22692</v>
      </c>
      <c r="E164" s="10">
        <v>514283</v>
      </c>
      <c r="F164">
        <v>351</v>
      </c>
      <c r="G164" s="10">
        <v>118282</v>
      </c>
      <c r="H164" s="21">
        <f t="shared" si="2"/>
        <v>1.2595727051717184E-3</v>
      </c>
    </row>
    <row r="165" spans="1:8" x14ac:dyDescent="0.25">
      <c r="A165" s="9" t="s">
        <v>168</v>
      </c>
      <c r="B165" s="10">
        <v>19202091</v>
      </c>
      <c r="C165" s="10">
        <v>19122333</v>
      </c>
      <c r="D165" s="10">
        <v>100318</v>
      </c>
      <c r="E165" s="10">
        <v>1808504</v>
      </c>
      <c r="F165" s="10">
        <v>993</v>
      </c>
      <c r="G165" s="10">
        <v>415956</v>
      </c>
      <c r="H165" s="21">
        <f t="shared" si="2"/>
        <v>4.4294721441335725E-3</v>
      </c>
    </row>
    <row r="166" spans="1:8" x14ac:dyDescent="0.25">
      <c r="A166" s="9" t="s">
        <v>169</v>
      </c>
      <c r="B166" s="10">
        <v>3573366</v>
      </c>
      <c r="C166" s="10">
        <v>3567198</v>
      </c>
      <c r="D166" s="10">
        <v>17008</v>
      </c>
      <c r="E166" s="10">
        <v>330226</v>
      </c>
      <c r="F166">
        <v>191</v>
      </c>
      <c r="G166" s="10">
        <v>75952</v>
      </c>
      <c r="H166" s="21">
        <f t="shared" si="2"/>
        <v>8.0880494160736499E-4</v>
      </c>
    </row>
    <row r="167" spans="1:8" x14ac:dyDescent="0.25">
      <c r="A167" s="9" t="s">
        <v>170</v>
      </c>
      <c r="B167" s="10">
        <v>1813319</v>
      </c>
      <c r="C167" s="10">
        <v>1787543</v>
      </c>
      <c r="D167" s="10">
        <v>9843</v>
      </c>
      <c r="E167" s="10">
        <v>201735</v>
      </c>
      <c r="F167">
        <v>172</v>
      </c>
      <c r="G167" s="10">
        <v>46400</v>
      </c>
      <c r="H167" s="21">
        <f t="shared" si="2"/>
        <v>4.9410876988863672E-4</v>
      </c>
    </row>
    <row r="168" spans="1:8" x14ac:dyDescent="0.25">
      <c r="A168" s="9" t="s">
        <v>171</v>
      </c>
      <c r="B168" s="10">
        <v>13028577</v>
      </c>
      <c r="C168" s="10">
        <v>12939655</v>
      </c>
      <c r="D168" s="10">
        <v>55390</v>
      </c>
      <c r="E168" s="10">
        <v>1349768</v>
      </c>
      <c r="F168">
        <v>672</v>
      </c>
      <c r="G168" s="10">
        <v>310445</v>
      </c>
      <c r="H168" s="21">
        <f t="shared" si="2"/>
        <v>3.3058964885361599E-3</v>
      </c>
    </row>
    <row r="169" spans="1:8" x14ac:dyDescent="0.25">
      <c r="A169" s="9" t="s">
        <v>172</v>
      </c>
      <c r="B169" s="10">
        <v>43122443</v>
      </c>
      <c r="C169" s="10">
        <v>43029736</v>
      </c>
      <c r="D169" s="10">
        <v>187700</v>
      </c>
      <c r="E169" s="10">
        <v>5070198</v>
      </c>
      <c r="F169" s="10">
        <v>2214</v>
      </c>
      <c r="G169" s="10">
        <v>1165171</v>
      </c>
      <c r="H169" s="21">
        <f t="shared" si="2"/>
        <v>1.2407784687929154E-2</v>
      </c>
    </row>
    <row r="170" spans="1:8" x14ac:dyDescent="0.25">
      <c r="A170" s="9" t="s">
        <v>173</v>
      </c>
      <c r="B170" s="10">
        <v>33319929</v>
      </c>
      <c r="C170" s="10">
        <v>33144262</v>
      </c>
      <c r="D170" s="10">
        <v>186319</v>
      </c>
      <c r="E170" s="10">
        <v>3065764</v>
      </c>
      <c r="F170" s="10">
        <v>1639</v>
      </c>
      <c r="G170" s="10">
        <v>704977</v>
      </c>
      <c r="H170" s="21">
        <f t="shared" si="2"/>
        <v>7.5072266868487381E-3</v>
      </c>
    </row>
    <row r="171" spans="1:8" x14ac:dyDescent="0.25">
      <c r="A171" s="9" t="s">
        <v>174</v>
      </c>
      <c r="B171" s="10">
        <v>13337089</v>
      </c>
      <c r="C171" s="10">
        <v>13286668</v>
      </c>
      <c r="D171" s="10">
        <v>68809</v>
      </c>
      <c r="E171" s="10">
        <v>1267842</v>
      </c>
      <c r="F171">
        <v>658</v>
      </c>
      <c r="G171" s="10">
        <v>291602</v>
      </c>
      <c r="H171" s="21">
        <f t="shared" si="2"/>
        <v>3.1052393430402209E-3</v>
      </c>
    </row>
    <row r="172" spans="1:8" x14ac:dyDescent="0.25">
      <c r="A172" s="9" t="s">
        <v>175</v>
      </c>
      <c r="B172" s="10">
        <v>11522970</v>
      </c>
      <c r="C172" s="10">
        <v>11465949</v>
      </c>
      <c r="D172" s="10">
        <v>52212</v>
      </c>
      <c r="E172" s="10">
        <v>1110951</v>
      </c>
      <c r="F172">
        <v>590</v>
      </c>
      <c r="G172" s="10">
        <v>255518</v>
      </c>
      <c r="H172" s="21">
        <f t="shared" si="2"/>
        <v>2.7209845832845835E-3</v>
      </c>
    </row>
    <row r="173" spans="1:8" x14ac:dyDescent="0.25">
      <c r="A173" s="9" t="s">
        <v>176</v>
      </c>
      <c r="B173" s="10">
        <v>2934238</v>
      </c>
      <c r="C173" s="10">
        <v>2913150</v>
      </c>
      <c r="D173" s="10">
        <v>12621</v>
      </c>
      <c r="E173" s="10">
        <v>312817</v>
      </c>
      <c r="F173">
        <v>173</v>
      </c>
      <c r="G173" s="10">
        <v>71947</v>
      </c>
      <c r="H173" s="21">
        <f t="shared" si="2"/>
        <v>7.6615611351676179E-4</v>
      </c>
    </row>
    <row r="174" spans="1:8" x14ac:dyDescent="0.25">
      <c r="A174" s="9" t="s">
        <v>177</v>
      </c>
      <c r="B174" s="10">
        <v>5017866</v>
      </c>
      <c r="C174" s="10">
        <v>5001061</v>
      </c>
      <c r="D174" s="10">
        <v>24229</v>
      </c>
      <c r="E174" s="10">
        <v>445504</v>
      </c>
      <c r="F174">
        <v>286</v>
      </c>
      <c r="G174" s="10">
        <v>102466</v>
      </c>
      <c r="H174" s="21">
        <f t="shared" si="2"/>
        <v>1.091149767573471E-3</v>
      </c>
    </row>
    <row r="175" spans="1:8" x14ac:dyDescent="0.25">
      <c r="A175" s="13" t="s">
        <v>178</v>
      </c>
      <c r="B175" s="14">
        <v>4924000</v>
      </c>
      <c r="C175" s="14">
        <v>4899787</v>
      </c>
      <c r="D175" s="14">
        <v>20789</v>
      </c>
      <c r="E175" s="14">
        <v>438109</v>
      </c>
      <c r="F175" s="15">
        <v>240</v>
      </c>
      <c r="G175" s="14">
        <v>100765</v>
      </c>
      <c r="H175" s="22">
        <f t="shared" si="2"/>
        <v>1.0730359956428552E-3</v>
      </c>
    </row>
    <row r="176" spans="1:8" x14ac:dyDescent="0.25">
      <c r="A176" s="16" t="s">
        <v>179</v>
      </c>
      <c r="B176" s="17">
        <f>SUM(B7:B175)</f>
        <v>3667144498</v>
      </c>
      <c r="C176" s="17">
        <f t="shared" ref="C176:G176" si="3">SUM(C7:C175)</f>
        <v>3654376304</v>
      </c>
      <c r="D176" s="17">
        <f t="shared" si="3"/>
        <v>16056507</v>
      </c>
      <c r="E176" s="17">
        <f t="shared" si="3"/>
        <v>408071476</v>
      </c>
      <c r="F176" s="24">
        <f t="shared" si="3"/>
        <v>192150</v>
      </c>
      <c r="G176" s="17">
        <f t="shared" si="3"/>
        <v>93906449</v>
      </c>
      <c r="H176" s="20">
        <f>SUM(H7:H175)</f>
        <v>1</v>
      </c>
    </row>
    <row r="179" spans="1:1" x14ac:dyDescent="0.25">
      <c r="A179" s="23"/>
    </row>
    <row r="181" spans="1:1" x14ac:dyDescent="0.25">
      <c r="A181" t="s">
        <v>181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cp:lastPrinted>2015-02-06T19:16:51Z</cp:lastPrinted>
  <dcterms:created xsi:type="dcterms:W3CDTF">2015-02-06T17:56:59Z</dcterms:created>
  <dcterms:modified xsi:type="dcterms:W3CDTF">2019-01-22T15:54:20Z</dcterms:modified>
</cp:coreProperties>
</file>