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1" l="1"/>
  <c r="F176" i="1"/>
  <c r="E176" i="1"/>
  <c r="D176" i="1"/>
  <c r="C176" i="1"/>
  <c r="B176" i="1"/>
  <c r="H163" i="1" l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6" i="1"/>
  <c r="H171" i="1" l="1"/>
  <c r="H8" i="1"/>
  <c r="H12" i="1"/>
  <c r="H16" i="1"/>
  <c r="H20" i="1"/>
  <c r="H24" i="1"/>
  <c r="H28" i="1"/>
  <c r="H32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5" i="1"/>
  <c r="H167" i="1"/>
  <c r="H176" i="1" l="1"/>
</calcChain>
</file>

<file path=xl/sharedStrings.xml><?xml version="1.0" encoding="utf-8"?>
<sst xmlns="http://schemas.openxmlformats.org/spreadsheetml/2006/main" count="184" uniqueCount="182">
  <si>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</si>
  <si>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</si>
  <si>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</si>
  <si>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</si>
  <si>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</si>
  <si>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</si>
  <si>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</si>
  <si>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</si>
  <si>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</si>
  <si>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</si>
  <si>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</si>
  <si>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</si>
  <si>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</si>
  <si>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</si>
  <si>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</si>
  <si>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</si>
  <si>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</si>
  <si>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</si>
  <si>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</si>
  <si>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</si>
  <si>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</si>
  <si>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</si>
  <si>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</si>
  <si>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</si>
  <si>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</si>
  <si>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</si>
  <si>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</si>
  <si>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</si>
  <si>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</si>
  <si>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</si>
  <si>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</si>
  <si>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</si>
  <si>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</si>
  <si>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</si>
  <si>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</si>
  <si>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</si>
  <si>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</si>
  <si>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</si>
  <si>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</si>
  <si>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</si>
  <si>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</si>
  <si>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</si>
  <si>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</si>
  <si>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</si>
  <si>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</si>
  <si>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</si>
  <si>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</si>
  <si>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</si>
  <si>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</si>
  <si>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</si>
  <si>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</si>
  <si>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</si>
  <si>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</si>
  <si>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</si>
  <si>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</si>
  <si>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</si>
  <si>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</si>
  <si>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</si>
  <si>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</si>
  <si>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</si>
  <si>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</si>
  <si>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</si>
  <si>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</si>
  <si>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</si>
  <si>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</si>
  <si>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</si>
  <si>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</si>
  <si>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</si>
  <si>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</si>
  <si>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</si>
  <si>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</si>
  <si>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</si>
  <si>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</si>
  <si>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</si>
  <si>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</si>
  <si>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</si>
  <si>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</si>
  <si>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</si>
  <si>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</si>
  <si>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</si>
  <si>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</si>
  <si>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</si>
  <si>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</si>
  <si>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</si>
  <si>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</si>
  <si>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</si>
  <si>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</si>
  <si>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</si>
  <si>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</si>
  <si>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</si>
  <si>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</si>
  <si>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</si>
  <si>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</si>
  <si>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</si>
  <si>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</si>
  <si>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</si>
  <si>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</si>
  <si>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</si>
  <si>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</si>
  <si>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</si>
  <si>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</si>
  <si>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</si>
  <si>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</si>
  <si>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</si>
  <si>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</si>
  <si>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</si>
  <si>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</si>
  <si>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</si>
  <si>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</si>
  <si>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</si>
  <si>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</si>
  <si>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</si>
  <si>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</si>
  <si>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</si>
  <si>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</si>
  <si>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</si>
  <si>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</si>
  <si>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</si>
  <si>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</si>
  <si>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</si>
  <si>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</si>
  <si>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</si>
  <si>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</si>
  <si>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</si>
  <si>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</si>
  <si>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</si>
  <si>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</si>
  <si>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</si>
  <si>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</si>
  <si>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</si>
  <si>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</si>
  <si>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</si>
  <si>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</si>
  <si>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</si>
  <si>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</si>
  <si>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</si>
  <si>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</si>
  <si>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</si>
  <si>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</si>
  <si>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</si>
  <si>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</si>
  <si>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</si>
  <si>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</si>
  <si>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</si>
  <si>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</si>
  <si>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</si>
  <si>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</si>
  <si>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</si>
  <si>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</si>
  <si>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</si>
  <si>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</si>
  <si>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</si>
  <si>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</si>
  <si>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</si>
  <si>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</si>
  <si>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</si>
  <si>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</si>
  <si>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</si>
  <si>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</si>
  <si>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</si>
  <si>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</si>
  <si>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</si>
  <si>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</si>
  <si>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</si>
  <si>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</si>
  <si>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</si>
  <si>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</si>
  <si>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</si>
  <si>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</si>
  <si>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</si>
  <si>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</si>
  <si>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</si>
  <si>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</si>
  <si>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</si>
  <si>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</si>
  <si>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</si>
  <si>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</si>
  <si>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</si>
  <si>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</si>
  <si>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</si>
  <si>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2016 Connecticut Earned Income Tax Credit (EITC) By Town</t>
  </si>
  <si>
    <t>Revised 1/11/2018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</si>
</sst>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  <xf numFmtId="165" fontId="2" fillId="0" borderId="0" xfId="1" applyNumberFormat="1" applyFont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A46" workbookViewId="0">
      <selection activeCell="I20" sqref="I20"/>
    </sheetView>
  </sheetViews>
  <sheetFormatPr defaultColWidth="24.5703125" defaultRowHeight="15" x14ac:dyDescent="0.25"/>
  <cols>
    <col min="1" max="1" width="20.28515625" customWidth="1"/>
    <col min="2" max="2" width="16.5703125" customWidth="1"/>
    <col min="3" max="3" width="18.5703125" customWidth="1"/>
    <col min="4" max="4" width="14.140625" customWidth="1"/>
    <col min="5" max="5" width="17.85546875" customWidth="1"/>
    <col min="6" max="6" width="15.140625" customWidth="1"/>
    <col min="7" max="7" width="15" customWidth="1"/>
    <col min="8" max="8" width="10.28515625" customWidth="1"/>
  </cols>
  <sheetData>
    <row r="1" spans="1:8" s="1" customFormat="1" ht="12.75" x14ac:dyDescent="0.2">
      <c r="H1" s="2"/>
    </row>
    <row r="2" spans="1:8" s="1" customFormat="1" ht="12.75" x14ac:dyDescent="0.2"/>
    <row r="3" spans="1:8" s="1" customFormat="1" x14ac:dyDescent="0.2">
      <c r="D3" s="3" t="s">
        <v>180</v>
      </c>
      <c r="E3" s="4"/>
      <c r="F3" s="4"/>
      <c r="G3" s="5"/>
      <c r="H3" s="4"/>
    </row>
    <row r="4" spans="1:8" s="6" customFormat="1" ht="15.75" x14ac:dyDescent="0.25">
      <c r="A4" s="1"/>
      <c r="B4" s="1"/>
      <c r="C4" s="1"/>
      <c r="D4" s="3"/>
      <c r="E4" s="4"/>
      <c r="F4" s="4"/>
      <c r="G4" s="5"/>
      <c r="H4" s="4"/>
    </row>
    <row r="5" spans="1:8" s="6" customFormat="1" x14ac:dyDescent="0.25">
      <c r="E5" s="7" t="s">
        <v>0</v>
      </c>
      <c r="F5" s="7" t="s">
        <v>1</v>
      </c>
      <c r="G5" s="7" t="s">
        <v>2</v>
      </c>
      <c r="H5" s="7" t="s">
        <v>3</v>
      </c>
    </row>
    <row r="6" spans="1:8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8" x14ac:dyDescent="0.25">
      <c r="A7" s="9" t="s">
        <v>10</v>
      </c>
      <c r="B7" s="19">
        <v>1608292</v>
      </c>
      <c r="C7" s="19">
        <v>1603466</v>
      </c>
      <c r="D7" s="19">
        <v>7237</v>
      </c>
      <c r="E7" s="19">
        <v>156431</v>
      </c>
      <c r="F7" s="18">
        <v>103</v>
      </c>
      <c r="G7" s="19">
        <v>43019</v>
      </c>
      <c r="H7" s="21">
        <f>G7/G$176</f>
        <v>3.8571659847937693E-4</v>
      </c>
    </row>
    <row r="8" spans="1:8" x14ac:dyDescent="0.25">
      <c r="A8" s="9" t="s">
        <v>11</v>
      </c>
      <c r="B8" s="10">
        <v>30590478</v>
      </c>
      <c r="C8" s="10">
        <v>30431728</v>
      </c>
      <c r="D8" s="10">
        <v>131852</v>
      </c>
      <c r="E8" s="10">
        <v>3517855</v>
      </c>
      <c r="F8" s="10">
        <v>1591</v>
      </c>
      <c r="G8" s="10">
        <v>969631</v>
      </c>
      <c r="H8" s="21">
        <f t="shared" ref="H8:H71" si="0">G8/G$176</f>
        <v>8.6938973732573217E-3</v>
      </c>
    </row>
    <row r="9" spans="1:8" x14ac:dyDescent="0.25">
      <c r="A9" s="9" t="s">
        <v>12</v>
      </c>
      <c r="B9" s="10">
        <v>4273054</v>
      </c>
      <c r="C9" s="10">
        <v>4247770</v>
      </c>
      <c r="D9" s="10">
        <v>18287</v>
      </c>
      <c r="E9" s="10">
        <v>387181</v>
      </c>
      <c r="F9">
        <v>210</v>
      </c>
      <c r="G9" s="10">
        <v>107118</v>
      </c>
      <c r="H9" s="21">
        <f t="shared" si="0"/>
        <v>9.6044051688588524E-4</v>
      </c>
    </row>
    <row r="10" spans="1:8" x14ac:dyDescent="0.25">
      <c r="A10" s="9" t="s">
        <v>13</v>
      </c>
      <c r="B10" s="10">
        <v>4501295</v>
      </c>
      <c r="C10" s="10">
        <v>4422843</v>
      </c>
      <c r="D10" s="10">
        <v>21241</v>
      </c>
      <c r="E10" s="10">
        <v>355912</v>
      </c>
      <c r="F10">
        <v>260</v>
      </c>
      <c r="G10" s="10">
        <v>98853</v>
      </c>
      <c r="H10" s="21">
        <f t="shared" si="0"/>
        <v>8.8633494292014801E-4</v>
      </c>
    </row>
    <row r="11" spans="1:8" x14ac:dyDescent="0.25">
      <c r="A11" s="9" t="s">
        <v>14</v>
      </c>
      <c r="B11" s="10">
        <v>2101179</v>
      </c>
      <c r="C11" s="10">
        <v>2091752</v>
      </c>
      <c r="D11" s="10">
        <v>7393</v>
      </c>
      <c r="E11" s="10">
        <v>190839</v>
      </c>
      <c r="F11">
        <v>121</v>
      </c>
      <c r="G11" s="10">
        <v>52480</v>
      </c>
      <c r="H11" s="21">
        <f t="shared" si="0"/>
        <v>4.7054573765540112E-4</v>
      </c>
    </row>
    <row r="12" spans="1:8" x14ac:dyDescent="0.25">
      <c r="A12" s="9" t="s">
        <v>15</v>
      </c>
      <c r="B12" s="10">
        <v>4237190</v>
      </c>
      <c r="C12" s="10">
        <v>4198130</v>
      </c>
      <c r="D12" s="10">
        <v>19833</v>
      </c>
      <c r="E12" s="10">
        <v>383554</v>
      </c>
      <c r="F12">
        <v>237</v>
      </c>
      <c r="G12" s="10">
        <v>105478</v>
      </c>
      <c r="H12" s="21">
        <f t="shared" si="0"/>
        <v>9.4573596258415394E-4</v>
      </c>
    </row>
    <row r="13" spans="1:8" x14ac:dyDescent="0.25">
      <c r="A13" s="9" t="s">
        <v>16</v>
      </c>
      <c r="B13" s="10">
        <v>11150677</v>
      </c>
      <c r="C13" s="10">
        <v>11074561</v>
      </c>
      <c r="D13" s="10">
        <v>48450</v>
      </c>
      <c r="E13" s="10">
        <v>1024014</v>
      </c>
      <c r="F13">
        <v>606</v>
      </c>
      <c r="G13" s="10">
        <v>281880</v>
      </c>
      <c r="H13" s="21">
        <f t="shared" si="0"/>
        <v>2.5273901015683015E-3</v>
      </c>
    </row>
    <row r="14" spans="1:8" x14ac:dyDescent="0.25">
      <c r="A14" s="9" t="s">
        <v>17</v>
      </c>
      <c r="B14" s="10">
        <v>2322048</v>
      </c>
      <c r="C14" s="10">
        <v>2311255</v>
      </c>
      <c r="D14" s="10">
        <v>8940</v>
      </c>
      <c r="E14" s="10">
        <v>176454</v>
      </c>
      <c r="F14">
        <v>130</v>
      </c>
      <c r="G14" s="10">
        <v>48526</v>
      </c>
      <c r="H14" s="21">
        <f t="shared" si="0"/>
        <v>4.3509341588159289E-4</v>
      </c>
    </row>
    <row r="15" spans="1:8" x14ac:dyDescent="0.25">
      <c r="A15" s="9" t="s">
        <v>18</v>
      </c>
      <c r="B15" s="10">
        <v>13095152</v>
      </c>
      <c r="C15" s="10">
        <v>13053139</v>
      </c>
      <c r="D15" s="10">
        <v>55680</v>
      </c>
      <c r="E15" s="10">
        <v>1255602</v>
      </c>
      <c r="F15">
        <v>670</v>
      </c>
      <c r="G15" s="10">
        <v>345293</v>
      </c>
      <c r="H15" s="21">
        <f t="shared" si="0"/>
        <v>3.0959632125046955E-3</v>
      </c>
    </row>
    <row r="16" spans="1:8" x14ac:dyDescent="0.25">
      <c r="A16" s="9" t="s">
        <v>19</v>
      </c>
      <c r="B16" s="10">
        <v>2153134</v>
      </c>
      <c r="C16" s="10">
        <v>2138350</v>
      </c>
      <c r="D16" s="10">
        <v>9474</v>
      </c>
      <c r="E16" s="10">
        <v>203197</v>
      </c>
      <c r="F16">
        <v>115</v>
      </c>
      <c r="G16" s="10">
        <v>55879</v>
      </c>
      <c r="H16" s="21">
        <f t="shared" si="0"/>
        <v>5.0102182306490392E-4</v>
      </c>
    </row>
    <row r="17" spans="1:8" x14ac:dyDescent="0.25">
      <c r="A17" s="9" t="s">
        <v>20</v>
      </c>
      <c r="B17" s="10">
        <v>26145389</v>
      </c>
      <c r="C17" s="10">
        <v>26002700</v>
      </c>
      <c r="D17" s="10">
        <v>130410</v>
      </c>
      <c r="E17" s="10">
        <v>2366357</v>
      </c>
      <c r="F17" s="10">
        <v>1288</v>
      </c>
      <c r="G17" s="10">
        <v>651752</v>
      </c>
      <c r="H17" s="21">
        <f t="shared" si="0"/>
        <v>5.8437333385743711E-3</v>
      </c>
    </row>
    <row r="18" spans="1:8" x14ac:dyDescent="0.25">
      <c r="A18" s="9" t="s">
        <v>21</v>
      </c>
      <c r="B18" s="10">
        <v>1966179</v>
      </c>
      <c r="C18" s="10">
        <v>1950878</v>
      </c>
      <c r="D18" s="10">
        <v>7146</v>
      </c>
      <c r="E18" s="10">
        <v>196794</v>
      </c>
      <c r="F18">
        <v>119</v>
      </c>
      <c r="G18" s="10">
        <v>54119</v>
      </c>
      <c r="H18" s="21">
        <f t="shared" si="0"/>
        <v>4.8524132576548503E-4</v>
      </c>
    </row>
    <row r="19" spans="1:8" x14ac:dyDescent="0.25">
      <c r="A19" s="9" t="s">
        <v>22</v>
      </c>
      <c r="B19" s="10">
        <v>2235355</v>
      </c>
      <c r="C19" s="10">
        <v>2230595</v>
      </c>
      <c r="D19" s="10">
        <v>12385</v>
      </c>
      <c r="E19" s="10">
        <v>180040</v>
      </c>
      <c r="F19">
        <v>119</v>
      </c>
      <c r="G19" s="10">
        <v>49513</v>
      </c>
      <c r="H19" s="21">
        <f t="shared" si="0"/>
        <v>4.4394304703757384E-4</v>
      </c>
    </row>
    <row r="20" spans="1:8" x14ac:dyDescent="0.25">
      <c r="A20" s="9" t="s">
        <v>23</v>
      </c>
      <c r="B20" s="10">
        <v>19909853</v>
      </c>
      <c r="C20" s="10">
        <v>19805783</v>
      </c>
      <c r="D20" s="10">
        <v>70684</v>
      </c>
      <c r="E20" s="10">
        <v>1875225</v>
      </c>
      <c r="F20" s="10">
        <v>1130</v>
      </c>
      <c r="G20" s="10">
        <v>516618</v>
      </c>
      <c r="H20" s="21">
        <f t="shared" si="0"/>
        <v>4.6320959964950082E-3</v>
      </c>
    </row>
    <row r="21" spans="1:8" x14ac:dyDescent="0.25">
      <c r="A21" s="9" t="s">
        <v>24</v>
      </c>
      <c r="B21" s="10">
        <v>303745973</v>
      </c>
      <c r="C21" s="10">
        <v>302977469</v>
      </c>
      <c r="D21" s="10">
        <v>1122685</v>
      </c>
      <c r="E21" s="10">
        <v>37446516</v>
      </c>
      <c r="F21" s="10">
        <v>16030</v>
      </c>
      <c r="G21" s="10">
        <v>10299440</v>
      </c>
      <c r="H21" s="21">
        <f t="shared" si="0"/>
        <v>9.2346752900867843E-2</v>
      </c>
    </row>
    <row r="22" spans="1:8" x14ac:dyDescent="0.25">
      <c r="A22" s="9" t="s">
        <v>25</v>
      </c>
      <c r="B22" s="10">
        <v>440323</v>
      </c>
      <c r="C22" s="10">
        <v>435649</v>
      </c>
      <c r="D22" s="10">
        <v>1668</v>
      </c>
      <c r="E22" s="10">
        <v>34214</v>
      </c>
      <c r="F22">
        <v>30</v>
      </c>
      <c r="G22" s="10">
        <v>9410</v>
      </c>
      <c r="H22" s="21">
        <f t="shared" si="0"/>
        <v>8.4371863402006949E-5</v>
      </c>
    </row>
    <row r="23" spans="1:8" x14ac:dyDescent="0.25">
      <c r="A23" s="9" t="s">
        <v>26</v>
      </c>
      <c r="B23" s="10">
        <v>74756537</v>
      </c>
      <c r="C23" s="10">
        <v>74533553</v>
      </c>
      <c r="D23" s="10">
        <v>309452</v>
      </c>
      <c r="E23" s="10">
        <v>8143840</v>
      </c>
      <c r="F23" s="10">
        <v>3881</v>
      </c>
      <c r="G23" s="10">
        <v>2239368</v>
      </c>
      <c r="H23" s="21">
        <f t="shared" si="0"/>
        <v>2.0078602657048406E-2</v>
      </c>
    </row>
    <row r="24" spans="1:8" x14ac:dyDescent="0.25">
      <c r="A24" s="9" t="s">
        <v>27</v>
      </c>
      <c r="B24" s="10">
        <v>8428972</v>
      </c>
      <c r="C24" s="10">
        <v>8381061</v>
      </c>
      <c r="D24" s="10">
        <v>41838</v>
      </c>
      <c r="E24" s="10">
        <v>716579</v>
      </c>
      <c r="F24">
        <v>470</v>
      </c>
      <c r="G24" s="10">
        <v>197058</v>
      </c>
      <c r="H24" s="21">
        <f t="shared" si="0"/>
        <v>1.7668597936527828E-3</v>
      </c>
    </row>
    <row r="25" spans="1:8" x14ac:dyDescent="0.25">
      <c r="A25" s="9" t="s">
        <v>28</v>
      </c>
      <c r="B25" s="10">
        <v>7837317</v>
      </c>
      <c r="C25" s="10">
        <v>7785579</v>
      </c>
      <c r="D25" s="10">
        <v>29112</v>
      </c>
      <c r="E25" s="10">
        <v>859024</v>
      </c>
      <c r="F25">
        <v>416</v>
      </c>
      <c r="G25" s="10">
        <v>236234</v>
      </c>
      <c r="H25" s="21">
        <f t="shared" si="0"/>
        <v>2.1181193176312125E-3</v>
      </c>
    </row>
    <row r="26" spans="1:8" x14ac:dyDescent="0.25">
      <c r="A26" s="9" t="s">
        <v>29</v>
      </c>
      <c r="B26" s="10">
        <v>3684604</v>
      </c>
      <c r="C26" s="10">
        <v>3616108</v>
      </c>
      <c r="D26" s="10">
        <v>13187</v>
      </c>
      <c r="E26" s="10">
        <v>326436</v>
      </c>
      <c r="F26">
        <v>190</v>
      </c>
      <c r="G26" s="10">
        <v>89771</v>
      </c>
      <c r="H26" s="21">
        <f t="shared" si="0"/>
        <v>8.0490399037848738E-4</v>
      </c>
    </row>
    <row r="27" spans="1:8" x14ac:dyDescent="0.25">
      <c r="A27" s="9" t="s">
        <v>30</v>
      </c>
      <c r="B27" s="10">
        <v>4038607</v>
      </c>
      <c r="C27" s="10">
        <v>4027719</v>
      </c>
      <c r="D27" s="10">
        <v>17235</v>
      </c>
      <c r="E27" s="10">
        <v>356780</v>
      </c>
      <c r="F27">
        <v>207</v>
      </c>
      <c r="G27" s="10">
        <v>98115</v>
      </c>
      <c r="H27" s="21">
        <f t="shared" si="0"/>
        <v>8.7971789348436898E-4</v>
      </c>
    </row>
    <row r="28" spans="1:8" x14ac:dyDescent="0.25">
      <c r="A28" s="9" t="s">
        <v>31</v>
      </c>
      <c r="B28" s="10">
        <v>4796246</v>
      </c>
      <c r="C28" s="10">
        <v>4782067</v>
      </c>
      <c r="D28" s="10">
        <v>18998</v>
      </c>
      <c r="E28" s="10">
        <v>488210</v>
      </c>
      <c r="F28">
        <v>240</v>
      </c>
      <c r="G28" s="10">
        <v>134259</v>
      </c>
      <c r="H28" s="21">
        <f t="shared" si="0"/>
        <v>1.2037919243878907E-3</v>
      </c>
    </row>
    <row r="29" spans="1:8" x14ac:dyDescent="0.25">
      <c r="A29" s="9" t="s">
        <v>32</v>
      </c>
      <c r="B29" s="10">
        <v>4245931</v>
      </c>
      <c r="C29" s="10">
        <v>4178190</v>
      </c>
      <c r="D29" s="10">
        <v>17630</v>
      </c>
      <c r="E29" s="10">
        <v>389468</v>
      </c>
      <c r="F29">
        <v>247</v>
      </c>
      <c r="G29" s="10">
        <v>107220</v>
      </c>
      <c r="H29" s="21">
        <f t="shared" si="0"/>
        <v>9.6135506843391977E-4</v>
      </c>
    </row>
    <row r="30" spans="1:8" x14ac:dyDescent="0.25">
      <c r="A30" s="9" t="s">
        <v>33</v>
      </c>
      <c r="B30" s="10">
        <v>1921714</v>
      </c>
      <c r="C30" s="10">
        <v>1900779</v>
      </c>
      <c r="D30" s="10">
        <v>5086</v>
      </c>
      <c r="E30" s="10">
        <v>201593</v>
      </c>
      <c r="F30">
        <v>124</v>
      </c>
      <c r="G30" s="10">
        <v>55438</v>
      </c>
      <c r="H30" s="21">
        <f t="shared" si="0"/>
        <v>4.9706773254840184E-4</v>
      </c>
    </row>
    <row r="31" spans="1:8" x14ac:dyDescent="0.25">
      <c r="A31" s="9" t="s">
        <v>34</v>
      </c>
      <c r="B31" s="10">
        <v>9953988</v>
      </c>
      <c r="C31" s="10">
        <v>9856494</v>
      </c>
      <c r="D31" s="10">
        <v>44321</v>
      </c>
      <c r="E31" s="10">
        <v>902934</v>
      </c>
      <c r="F31">
        <v>583</v>
      </c>
      <c r="G31" s="10">
        <v>249116</v>
      </c>
      <c r="H31" s="21">
        <f t="shared" si="0"/>
        <v>2.2336217984329824E-3</v>
      </c>
    </row>
    <row r="32" spans="1:8" x14ac:dyDescent="0.25">
      <c r="A32" s="9" t="s">
        <v>35</v>
      </c>
      <c r="B32" s="10">
        <v>2199764</v>
      </c>
      <c r="C32" s="10">
        <v>2195159</v>
      </c>
      <c r="D32" s="10">
        <v>9235</v>
      </c>
      <c r="E32" s="10">
        <v>182109</v>
      </c>
      <c r="F32">
        <v>136</v>
      </c>
      <c r="G32" s="10">
        <v>50081</v>
      </c>
      <c r="H32" s="21">
        <f t="shared" si="0"/>
        <v>4.4903584389329544E-4</v>
      </c>
    </row>
    <row r="33" spans="1:8" x14ac:dyDescent="0.25">
      <c r="A33" s="9" t="s">
        <v>36</v>
      </c>
      <c r="B33" s="10">
        <v>9556537</v>
      </c>
      <c r="C33" s="10">
        <v>9465636</v>
      </c>
      <c r="D33" s="10">
        <v>36644</v>
      </c>
      <c r="E33" s="10">
        <v>939005</v>
      </c>
      <c r="F33">
        <v>527</v>
      </c>
      <c r="G33" s="10">
        <v>259145</v>
      </c>
      <c r="H33" s="21">
        <f t="shared" si="0"/>
        <v>2.3235437344647281E-3</v>
      </c>
    </row>
    <row r="34" spans="1:8" x14ac:dyDescent="0.25">
      <c r="A34" s="9" t="s">
        <v>37</v>
      </c>
      <c r="B34" s="10">
        <v>10369648</v>
      </c>
      <c r="C34" s="10">
        <v>10300117</v>
      </c>
      <c r="D34" s="10">
        <v>54090</v>
      </c>
      <c r="E34" s="10">
        <v>989530</v>
      </c>
      <c r="F34">
        <v>559</v>
      </c>
      <c r="G34" s="10">
        <v>273659</v>
      </c>
      <c r="H34" s="21">
        <f t="shared" si="0"/>
        <v>2.4536790400350498E-3</v>
      </c>
    </row>
    <row r="35" spans="1:8" x14ac:dyDescent="0.25">
      <c r="A35" s="9" t="s">
        <v>38</v>
      </c>
      <c r="B35" s="10">
        <v>933415</v>
      </c>
      <c r="C35" s="10">
        <v>931383</v>
      </c>
      <c r="D35" s="10">
        <v>4378</v>
      </c>
      <c r="E35" s="10">
        <v>84978</v>
      </c>
      <c r="F35">
        <v>51</v>
      </c>
      <c r="G35" s="10">
        <v>23370</v>
      </c>
      <c r="H35" s="21">
        <f t="shared" si="0"/>
        <v>2.0953989879967083E-4</v>
      </c>
    </row>
    <row r="36" spans="1:8" x14ac:dyDescent="0.25">
      <c r="A36" s="9" t="s">
        <v>39</v>
      </c>
      <c r="B36" s="10">
        <v>2828979</v>
      </c>
      <c r="C36" s="10">
        <v>2823292</v>
      </c>
      <c r="D36" s="10">
        <v>11682</v>
      </c>
      <c r="E36" s="10">
        <v>239000</v>
      </c>
      <c r="F36">
        <v>145</v>
      </c>
      <c r="G36" s="10">
        <v>65726</v>
      </c>
      <c r="H36" s="21">
        <f t="shared" si="0"/>
        <v>5.8931191221682348E-4</v>
      </c>
    </row>
    <row r="37" spans="1:8" x14ac:dyDescent="0.25">
      <c r="A37" s="9" t="s">
        <v>40</v>
      </c>
      <c r="B37" s="10">
        <v>1207726</v>
      </c>
      <c r="C37" s="10">
        <v>1207535</v>
      </c>
      <c r="D37" s="10">
        <v>4063</v>
      </c>
      <c r="E37" s="10">
        <v>128899</v>
      </c>
      <c r="F37">
        <v>76</v>
      </c>
      <c r="G37" s="10">
        <v>35447</v>
      </c>
      <c r="H37" s="21">
        <f t="shared" si="0"/>
        <v>3.1782459532528589E-4</v>
      </c>
    </row>
    <row r="38" spans="1:8" x14ac:dyDescent="0.25">
      <c r="A38" s="9" t="s">
        <v>41</v>
      </c>
      <c r="B38" s="10">
        <v>7594078</v>
      </c>
      <c r="C38" s="10">
        <v>7565174</v>
      </c>
      <c r="D38" s="10">
        <v>33106</v>
      </c>
      <c r="E38" s="10">
        <v>703869</v>
      </c>
      <c r="F38">
        <v>413</v>
      </c>
      <c r="G38" s="10">
        <v>194286</v>
      </c>
      <c r="H38" s="21">
        <f t="shared" si="0"/>
        <v>1.7420055104061978E-3</v>
      </c>
    </row>
    <row r="39" spans="1:8" x14ac:dyDescent="0.25">
      <c r="A39" s="9" t="s">
        <v>42</v>
      </c>
      <c r="B39" s="10">
        <v>7928668</v>
      </c>
      <c r="C39" s="10">
        <v>7884042</v>
      </c>
      <c r="D39" s="10">
        <v>32139</v>
      </c>
      <c r="E39" s="10">
        <v>831072</v>
      </c>
      <c r="F39">
        <v>424</v>
      </c>
      <c r="G39" s="10">
        <v>228546</v>
      </c>
      <c r="H39" s="21">
        <f t="shared" si="0"/>
        <v>2.0491872362460232E-3</v>
      </c>
    </row>
    <row r="40" spans="1:8" x14ac:dyDescent="0.25">
      <c r="A40" s="9" t="s">
        <v>43</v>
      </c>
      <c r="B40" s="10">
        <v>95980262</v>
      </c>
      <c r="C40" s="10">
        <v>95713597</v>
      </c>
      <c r="D40" s="10">
        <v>366649</v>
      </c>
      <c r="E40" s="10">
        <v>10182367</v>
      </c>
      <c r="F40" s="10">
        <v>4817</v>
      </c>
      <c r="G40" s="10">
        <v>2802107</v>
      </c>
      <c r="H40" s="21">
        <f t="shared" si="0"/>
        <v>2.5124228378513018E-2</v>
      </c>
    </row>
    <row r="41" spans="1:8" x14ac:dyDescent="0.25">
      <c r="A41" s="9" t="s">
        <v>44</v>
      </c>
      <c r="B41" s="10">
        <v>1779103</v>
      </c>
      <c r="C41" s="10">
        <v>1768745</v>
      </c>
      <c r="D41" s="10">
        <v>8605</v>
      </c>
      <c r="E41" s="10">
        <v>312092</v>
      </c>
      <c r="F41">
        <v>185</v>
      </c>
      <c r="G41" s="10">
        <v>85826</v>
      </c>
      <c r="H41" s="21">
        <f t="shared" si="0"/>
        <v>7.6953236432950566E-4</v>
      </c>
    </row>
    <row r="42" spans="1:8" x14ac:dyDescent="0.25">
      <c r="A42" s="9" t="s">
        <v>45</v>
      </c>
      <c r="B42" s="10">
        <v>3407490</v>
      </c>
      <c r="C42" s="10">
        <v>3405384</v>
      </c>
      <c r="D42" s="10">
        <v>17301</v>
      </c>
      <c r="E42" s="10">
        <v>285608</v>
      </c>
      <c r="F42">
        <v>182</v>
      </c>
      <c r="G42" s="10">
        <v>78543</v>
      </c>
      <c r="H42" s="21">
        <f t="shared" si="0"/>
        <v>7.0423159056151239E-4</v>
      </c>
    </row>
    <row r="43" spans="1:8" x14ac:dyDescent="0.25">
      <c r="A43" s="9" t="s">
        <v>46</v>
      </c>
      <c r="B43" s="10">
        <v>17874049</v>
      </c>
      <c r="C43" s="10">
        <v>17826904</v>
      </c>
      <c r="D43" s="10">
        <v>81424</v>
      </c>
      <c r="E43" s="10">
        <v>1904072</v>
      </c>
      <c r="F43">
        <v>899</v>
      </c>
      <c r="G43" s="10">
        <v>521222</v>
      </c>
      <c r="H43" s="21">
        <f t="shared" si="0"/>
        <v>4.6733763428396247E-3</v>
      </c>
    </row>
    <row r="44" spans="1:8" x14ac:dyDescent="0.25">
      <c r="A44" s="9" t="s">
        <v>47</v>
      </c>
      <c r="B44" s="10">
        <v>2637028</v>
      </c>
      <c r="C44" s="10">
        <v>2610637</v>
      </c>
      <c r="D44" s="10">
        <v>14123</v>
      </c>
      <c r="E44" s="10">
        <v>257330</v>
      </c>
      <c r="F44">
        <v>149</v>
      </c>
      <c r="G44" s="10">
        <v>70765</v>
      </c>
      <c r="H44" s="21">
        <f t="shared" si="0"/>
        <v>6.3449255192805757E-4</v>
      </c>
    </row>
    <row r="45" spans="1:8" x14ac:dyDescent="0.25">
      <c r="A45" s="11" t="s">
        <v>48</v>
      </c>
      <c r="B45" s="10">
        <v>1182048</v>
      </c>
      <c r="C45" s="10">
        <v>1180925</v>
      </c>
      <c r="D45" s="10">
        <v>6266</v>
      </c>
      <c r="E45" s="10">
        <v>83080</v>
      </c>
      <c r="F45">
        <v>58</v>
      </c>
      <c r="G45" s="10">
        <v>22847</v>
      </c>
      <c r="H45" s="21">
        <f t="shared" si="0"/>
        <v>2.0485058056808213E-4</v>
      </c>
    </row>
    <row r="46" spans="1:8" x14ac:dyDescent="0.25">
      <c r="A46" s="11" t="s">
        <v>49</v>
      </c>
      <c r="B46" s="10">
        <v>2859192</v>
      </c>
      <c r="C46" s="10">
        <v>2844301</v>
      </c>
      <c r="D46" s="10">
        <v>12070</v>
      </c>
      <c r="E46" s="10">
        <v>236689</v>
      </c>
      <c r="F46">
        <v>144</v>
      </c>
      <c r="G46" s="10">
        <v>65727</v>
      </c>
      <c r="H46" s="21">
        <f t="shared" si="0"/>
        <v>5.8932087840847091E-4</v>
      </c>
    </row>
    <row r="47" spans="1:8" x14ac:dyDescent="0.25">
      <c r="A47" s="11" t="s">
        <v>50</v>
      </c>
      <c r="B47" s="10">
        <v>5524179</v>
      </c>
      <c r="C47" s="10">
        <v>5498052</v>
      </c>
      <c r="D47" s="10">
        <v>23749</v>
      </c>
      <c r="E47" s="10">
        <v>448301</v>
      </c>
      <c r="F47">
        <v>289</v>
      </c>
      <c r="G47" s="10">
        <v>121989</v>
      </c>
      <c r="H47" s="21">
        <f t="shared" si="0"/>
        <v>1.0937767528743278E-3</v>
      </c>
    </row>
    <row r="48" spans="1:8" x14ac:dyDescent="0.25">
      <c r="A48" s="11" t="s">
        <v>51</v>
      </c>
      <c r="B48" s="10">
        <v>6429440</v>
      </c>
      <c r="C48" s="10">
        <v>6401255</v>
      </c>
      <c r="D48" s="10">
        <v>22204</v>
      </c>
      <c r="E48" s="10">
        <v>621813</v>
      </c>
      <c r="F48">
        <v>366</v>
      </c>
      <c r="G48" s="10">
        <v>170921</v>
      </c>
      <c r="H48" s="21">
        <f t="shared" si="0"/>
        <v>1.5325104425647641E-3</v>
      </c>
    </row>
    <row r="49" spans="1:8" x14ac:dyDescent="0.25">
      <c r="A49" s="11" t="s">
        <v>52</v>
      </c>
      <c r="B49" s="10">
        <v>101942219</v>
      </c>
      <c r="C49" s="10">
        <v>101593328</v>
      </c>
      <c r="D49" s="10">
        <v>455106</v>
      </c>
      <c r="E49" s="10">
        <v>11150138</v>
      </c>
      <c r="F49" s="10">
        <v>5041</v>
      </c>
      <c r="G49" s="10">
        <v>3069445</v>
      </c>
      <c r="H49" s="21">
        <f t="shared" si="0"/>
        <v>2.7521232121144868E-2</v>
      </c>
    </row>
    <row r="50" spans="1:8" x14ac:dyDescent="0.25">
      <c r="A50" s="11" t="s">
        <v>53</v>
      </c>
      <c r="B50" s="10">
        <v>29673017</v>
      </c>
      <c r="C50" s="10">
        <v>29489369</v>
      </c>
      <c r="D50" s="10">
        <v>120457</v>
      </c>
      <c r="E50" s="10">
        <v>3075631</v>
      </c>
      <c r="F50" s="10">
        <v>1589</v>
      </c>
      <c r="G50" s="10">
        <v>847191</v>
      </c>
      <c r="H50" s="21">
        <f t="shared" si="0"/>
        <v>7.5960768679500176E-3</v>
      </c>
    </row>
    <row r="51" spans="1:8" x14ac:dyDescent="0.25">
      <c r="A51" s="11" t="s">
        <v>54</v>
      </c>
      <c r="B51" s="10">
        <v>10343118</v>
      </c>
      <c r="C51" s="10">
        <v>10415907</v>
      </c>
      <c r="D51" s="10">
        <v>52298</v>
      </c>
      <c r="E51" s="10">
        <v>1007247</v>
      </c>
      <c r="F51">
        <v>558</v>
      </c>
      <c r="G51" s="10">
        <v>276992</v>
      </c>
      <c r="H51" s="21">
        <f t="shared" si="0"/>
        <v>2.4835633567958245E-3</v>
      </c>
    </row>
    <row r="52" spans="1:8" x14ac:dyDescent="0.25">
      <c r="A52" s="11" t="s">
        <v>55</v>
      </c>
      <c r="B52" s="10">
        <v>1276769</v>
      </c>
      <c r="C52" s="10">
        <v>1272669</v>
      </c>
      <c r="D52" s="10">
        <v>3253</v>
      </c>
      <c r="E52" s="10">
        <v>145153</v>
      </c>
      <c r="F52">
        <v>96</v>
      </c>
      <c r="G52" s="10">
        <v>39918</v>
      </c>
      <c r="H52" s="21">
        <f t="shared" si="0"/>
        <v>3.5791243818079845E-4</v>
      </c>
    </row>
    <row r="53" spans="1:8" x14ac:dyDescent="0.25">
      <c r="A53" s="11" t="s">
        <v>56</v>
      </c>
      <c r="B53" s="10">
        <v>10366193</v>
      </c>
      <c r="C53" s="10">
        <v>10331454</v>
      </c>
      <c r="D53" s="10">
        <v>40500</v>
      </c>
      <c r="E53" s="10">
        <v>1063500</v>
      </c>
      <c r="F53">
        <v>558</v>
      </c>
      <c r="G53" s="10">
        <v>293040</v>
      </c>
      <c r="H53" s="21">
        <f t="shared" si="0"/>
        <v>2.6274528003532535E-3</v>
      </c>
    </row>
    <row r="54" spans="1:8" x14ac:dyDescent="0.25">
      <c r="A54" s="9" t="s">
        <v>57</v>
      </c>
      <c r="B54" s="10">
        <v>7510826</v>
      </c>
      <c r="C54" s="10">
        <v>7438969</v>
      </c>
      <c r="D54" s="10">
        <v>33837</v>
      </c>
      <c r="E54" s="10">
        <v>656054</v>
      </c>
      <c r="F54">
        <v>400</v>
      </c>
      <c r="G54" s="10">
        <v>181097</v>
      </c>
      <c r="H54" s="21">
        <f t="shared" si="0"/>
        <v>1.6237504087686773E-3</v>
      </c>
    </row>
    <row r="55" spans="1:8" x14ac:dyDescent="0.25">
      <c r="A55" s="9" t="s">
        <v>58</v>
      </c>
      <c r="B55" s="10">
        <v>38993550</v>
      </c>
      <c r="C55" s="10">
        <v>38769455</v>
      </c>
      <c r="D55" s="10">
        <v>157290</v>
      </c>
      <c r="E55" s="10">
        <v>4038047</v>
      </c>
      <c r="F55" s="10">
        <v>2028</v>
      </c>
      <c r="G55" s="10">
        <v>1109894</v>
      </c>
      <c r="H55" s="21">
        <f t="shared" si="0"/>
        <v>9.9515223122961845E-3</v>
      </c>
    </row>
    <row r="56" spans="1:8" x14ac:dyDescent="0.25">
      <c r="A56" s="9" t="s">
        <v>59</v>
      </c>
      <c r="B56" s="10">
        <v>2473402</v>
      </c>
      <c r="C56" s="10">
        <v>2466426</v>
      </c>
      <c r="D56" s="10">
        <v>11378</v>
      </c>
      <c r="E56" s="10">
        <v>205546</v>
      </c>
      <c r="F56">
        <v>149</v>
      </c>
      <c r="G56" s="10">
        <v>57188</v>
      </c>
      <c r="H56" s="21">
        <f t="shared" si="0"/>
        <v>5.1275856793134679E-4</v>
      </c>
    </row>
    <row r="57" spans="1:8" x14ac:dyDescent="0.25">
      <c r="A57" s="9" t="s">
        <v>60</v>
      </c>
      <c r="B57" s="10">
        <v>19878788</v>
      </c>
      <c r="C57" s="10">
        <v>19666150</v>
      </c>
      <c r="D57" s="10">
        <v>78535</v>
      </c>
      <c r="E57" s="10">
        <v>2007833</v>
      </c>
      <c r="F57" s="10">
        <v>1187</v>
      </c>
      <c r="G57" s="10">
        <v>554543</v>
      </c>
      <c r="H57" s="21">
        <f t="shared" si="0"/>
        <v>4.9721388147225438E-3</v>
      </c>
    </row>
    <row r="58" spans="1:8" x14ac:dyDescent="0.25">
      <c r="A58" s="9" t="s">
        <v>61</v>
      </c>
      <c r="B58" s="10">
        <v>11802068</v>
      </c>
      <c r="C58" s="10">
        <v>11749823</v>
      </c>
      <c r="D58" s="10">
        <v>51050</v>
      </c>
      <c r="E58" s="10">
        <v>1080371</v>
      </c>
      <c r="F58">
        <v>640</v>
      </c>
      <c r="G58" s="10">
        <v>298574</v>
      </c>
      <c r="H58" s="21">
        <f t="shared" si="0"/>
        <v>2.6770717049299491E-3</v>
      </c>
    </row>
    <row r="59" spans="1:8" x14ac:dyDescent="0.25">
      <c r="A59" s="9" t="s">
        <v>62</v>
      </c>
      <c r="B59" s="10">
        <v>1246584</v>
      </c>
      <c r="C59" s="10">
        <v>1244523</v>
      </c>
      <c r="D59" s="10">
        <v>4641</v>
      </c>
      <c r="E59" s="10">
        <v>110786</v>
      </c>
      <c r="F59">
        <v>64</v>
      </c>
      <c r="G59" s="10">
        <v>30467</v>
      </c>
      <c r="H59" s="21">
        <f t="shared" si="0"/>
        <v>2.7317296092124819E-4</v>
      </c>
    </row>
    <row r="60" spans="1:8" x14ac:dyDescent="0.25">
      <c r="A60" s="9" t="s">
        <v>63</v>
      </c>
      <c r="B60" s="10">
        <v>13548713</v>
      </c>
      <c r="C60" s="10">
        <v>13509564</v>
      </c>
      <c r="D60" s="10">
        <v>52842</v>
      </c>
      <c r="E60" s="10">
        <v>1249672</v>
      </c>
      <c r="F60">
        <v>757</v>
      </c>
      <c r="G60" s="10">
        <v>345072</v>
      </c>
      <c r="H60" s="21">
        <f t="shared" si="0"/>
        <v>3.0939816841506207E-3</v>
      </c>
    </row>
    <row r="61" spans="1:8" x14ac:dyDescent="0.25">
      <c r="A61" s="9" t="s">
        <v>64</v>
      </c>
      <c r="B61" s="10">
        <v>1845795</v>
      </c>
      <c r="C61" s="10">
        <v>1825925</v>
      </c>
      <c r="D61" s="10">
        <v>8097</v>
      </c>
      <c r="E61" s="10">
        <v>131684</v>
      </c>
      <c r="F61">
        <v>89</v>
      </c>
      <c r="G61" s="10">
        <v>36214</v>
      </c>
      <c r="H61" s="21">
        <f t="shared" si="0"/>
        <v>3.2470166431883952E-4</v>
      </c>
    </row>
    <row r="62" spans="1:8" x14ac:dyDescent="0.25">
      <c r="A62" s="9" t="s">
        <v>65</v>
      </c>
      <c r="B62" s="10">
        <v>3660815</v>
      </c>
      <c r="C62" s="10">
        <v>3622856</v>
      </c>
      <c r="D62" s="10">
        <v>14777</v>
      </c>
      <c r="E62" s="10">
        <v>305720</v>
      </c>
      <c r="F62">
        <v>205</v>
      </c>
      <c r="G62" s="10">
        <v>84072</v>
      </c>
      <c r="H62" s="21">
        <f t="shared" si="0"/>
        <v>7.5380566417997108E-4</v>
      </c>
    </row>
    <row r="63" spans="1:8" x14ac:dyDescent="0.25">
      <c r="A63" s="12" t="s">
        <v>66</v>
      </c>
      <c r="B63" s="10">
        <v>21771040</v>
      </c>
      <c r="C63" s="10">
        <v>21676726</v>
      </c>
      <c r="D63" s="10">
        <v>85969</v>
      </c>
      <c r="E63" s="10">
        <v>2483234</v>
      </c>
      <c r="F63" s="10">
        <v>1343</v>
      </c>
      <c r="G63" s="10">
        <v>682578</v>
      </c>
      <c r="H63" s="21">
        <f t="shared" si="0"/>
        <v>6.1201251622970349E-3</v>
      </c>
    </row>
    <row r="64" spans="1:8" x14ac:dyDescent="0.25">
      <c r="A64" s="9" t="s">
        <v>67</v>
      </c>
      <c r="B64" s="10">
        <v>14704223</v>
      </c>
      <c r="C64" s="10">
        <v>14538892</v>
      </c>
      <c r="D64" s="10">
        <v>68360</v>
      </c>
      <c r="E64" s="10">
        <v>1443874</v>
      </c>
      <c r="F64">
        <v>701</v>
      </c>
      <c r="G64" s="10">
        <v>396782</v>
      </c>
      <c r="H64" s="21">
        <f t="shared" si="0"/>
        <v>3.5576234542375263E-3</v>
      </c>
    </row>
    <row r="65" spans="1:8" x14ac:dyDescent="0.25">
      <c r="A65" s="9" t="s">
        <v>68</v>
      </c>
      <c r="B65" s="10">
        <v>33589550</v>
      </c>
      <c r="C65" s="10">
        <v>33353487</v>
      </c>
      <c r="D65" s="10">
        <v>141754</v>
      </c>
      <c r="E65" s="10">
        <v>3669845</v>
      </c>
      <c r="F65" s="10">
        <v>1757</v>
      </c>
      <c r="G65" s="10">
        <v>1010473</v>
      </c>
      <c r="H65" s="21">
        <f t="shared" si="0"/>
        <v>9.0600945725203153E-3</v>
      </c>
    </row>
    <row r="66" spans="1:8" x14ac:dyDescent="0.25">
      <c r="A66" s="9" t="s">
        <v>69</v>
      </c>
      <c r="B66" s="10">
        <v>8207129</v>
      </c>
      <c r="C66" s="10">
        <v>8160089</v>
      </c>
      <c r="D66" s="10">
        <v>31322</v>
      </c>
      <c r="E66" s="10">
        <v>737004</v>
      </c>
      <c r="F66">
        <v>491</v>
      </c>
      <c r="G66" s="10">
        <v>202473</v>
      </c>
      <c r="H66" s="21">
        <f t="shared" si="0"/>
        <v>1.8154117214234382E-3</v>
      </c>
    </row>
    <row r="67" spans="1:8" x14ac:dyDescent="0.25">
      <c r="A67" s="9" t="s">
        <v>70</v>
      </c>
      <c r="B67" s="10">
        <v>3894250</v>
      </c>
      <c r="C67" s="10">
        <v>3866860</v>
      </c>
      <c r="D67" s="10">
        <v>14466</v>
      </c>
      <c r="E67" s="10">
        <v>340830</v>
      </c>
      <c r="F67">
        <v>222</v>
      </c>
      <c r="G67" s="10">
        <v>93729</v>
      </c>
      <c r="H67" s="21">
        <f t="shared" si="0"/>
        <v>8.4039217691888517E-4</v>
      </c>
    </row>
    <row r="68" spans="1:8" x14ac:dyDescent="0.25">
      <c r="A68" s="9" t="s">
        <v>71</v>
      </c>
      <c r="B68" s="10">
        <v>52463001</v>
      </c>
      <c r="C68" s="10">
        <v>52201218</v>
      </c>
      <c r="D68" s="10">
        <v>231902</v>
      </c>
      <c r="E68" s="10">
        <v>5348787</v>
      </c>
      <c r="F68" s="10">
        <v>2777</v>
      </c>
      <c r="G68" s="10">
        <v>1475576</v>
      </c>
      <c r="H68" s="21">
        <f t="shared" si="0"/>
        <v>1.323029720629966E-2</v>
      </c>
    </row>
    <row r="69" spans="1:8" x14ac:dyDescent="0.25">
      <c r="A69" s="9" t="s">
        <v>72</v>
      </c>
      <c r="B69" s="10">
        <v>1660906</v>
      </c>
      <c r="C69" s="10">
        <v>1645588</v>
      </c>
      <c r="D69" s="10">
        <v>8840</v>
      </c>
      <c r="E69" s="10">
        <v>160183</v>
      </c>
      <c r="F69">
        <v>88</v>
      </c>
      <c r="G69" s="10">
        <v>44050</v>
      </c>
      <c r="H69" s="21">
        <f t="shared" si="0"/>
        <v>3.9496074206784334E-4</v>
      </c>
    </row>
    <row r="70" spans="1:8" x14ac:dyDescent="0.25">
      <c r="A70" s="9" t="s">
        <v>73</v>
      </c>
      <c r="B70" s="10">
        <v>299940368</v>
      </c>
      <c r="C70" s="10">
        <v>299367181</v>
      </c>
      <c r="D70" s="10">
        <v>1173016</v>
      </c>
      <c r="E70" s="10">
        <v>39589090</v>
      </c>
      <c r="F70" s="10">
        <v>16176</v>
      </c>
      <c r="G70" s="10">
        <v>10891887</v>
      </c>
      <c r="H70" s="21">
        <f t="shared" si="0"/>
        <v>9.7658746243793337E-2</v>
      </c>
    </row>
    <row r="71" spans="1:8" x14ac:dyDescent="0.25">
      <c r="A71" s="9" t="s">
        <v>74</v>
      </c>
      <c r="B71" s="10">
        <v>1001128</v>
      </c>
      <c r="C71" s="10">
        <v>997348</v>
      </c>
      <c r="D71" s="10">
        <v>3385</v>
      </c>
      <c r="E71" s="10">
        <v>90053</v>
      </c>
      <c r="F71">
        <v>59</v>
      </c>
      <c r="G71" s="10">
        <v>24765</v>
      </c>
      <c r="H71" s="21">
        <f t="shared" si="0"/>
        <v>2.2204773614778982E-4</v>
      </c>
    </row>
    <row r="72" spans="1:8" x14ac:dyDescent="0.25">
      <c r="A72" s="9" t="s">
        <v>75</v>
      </c>
      <c r="B72" s="10">
        <v>2493993</v>
      </c>
      <c r="C72" s="10">
        <v>2460707</v>
      </c>
      <c r="D72" s="10">
        <v>9602</v>
      </c>
      <c r="E72" s="10">
        <v>242463</v>
      </c>
      <c r="F72">
        <v>140</v>
      </c>
      <c r="G72" s="10">
        <v>66679</v>
      </c>
      <c r="H72" s="21">
        <f t="shared" ref="H72:H135" si="1">G72/G$176</f>
        <v>5.978566928567929E-4</v>
      </c>
    </row>
    <row r="73" spans="1:8" x14ac:dyDescent="0.25">
      <c r="A73" s="9" t="s">
        <v>76</v>
      </c>
      <c r="B73" s="10">
        <v>3547249</v>
      </c>
      <c r="C73" s="10">
        <v>3530178</v>
      </c>
      <c r="D73" s="10">
        <v>16056</v>
      </c>
      <c r="E73" s="10">
        <v>320305</v>
      </c>
      <c r="F73">
        <v>184</v>
      </c>
      <c r="G73" s="10">
        <v>89966</v>
      </c>
      <c r="H73" s="21">
        <f t="shared" si="1"/>
        <v>8.0665239774972979E-4</v>
      </c>
    </row>
    <row r="74" spans="1:8" x14ac:dyDescent="0.25">
      <c r="A74" s="9" t="s">
        <v>77</v>
      </c>
      <c r="B74" s="10">
        <v>1461054</v>
      </c>
      <c r="C74" s="10">
        <v>1448663</v>
      </c>
      <c r="D74" s="10">
        <v>10517</v>
      </c>
      <c r="E74" s="10">
        <v>170346</v>
      </c>
      <c r="F74">
        <v>109</v>
      </c>
      <c r="G74" s="10">
        <v>46845</v>
      </c>
      <c r="H74" s="21">
        <f t="shared" si="1"/>
        <v>4.2002124772231832E-4</v>
      </c>
    </row>
    <row r="75" spans="1:8" x14ac:dyDescent="0.25">
      <c r="A75" s="9" t="s">
        <v>78</v>
      </c>
      <c r="B75" s="10">
        <v>22502735</v>
      </c>
      <c r="C75" s="10">
        <v>22360136</v>
      </c>
      <c r="D75" s="10">
        <v>75208</v>
      </c>
      <c r="E75" s="10">
        <v>2342760</v>
      </c>
      <c r="F75" s="10">
        <v>1141</v>
      </c>
      <c r="G75" s="10">
        <v>643865</v>
      </c>
      <c r="H75" s="21">
        <f t="shared" si="1"/>
        <v>5.7730169850513501E-3</v>
      </c>
    </row>
    <row r="76" spans="1:8" x14ac:dyDescent="0.25">
      <c r="A76" s="9" t="s">
        <v>79</v>
      </c>
      <c r="B76" s="10">
        <v>1911684</v>
      </c>
      <c r="C76" s="10">
        <v>1893152</v>
      </c>
      <c r="D76" s="10">
        <v>7631</v>
      </c>
      <c r="E76" s="10">
        <v>136995</v>
      </c>
      <c r="F76">
        <v>129</v>
      </c>
      <c r="G76" s="10">
        <v>37674</v>
      </c>
      <c r="H76" s="21">
        <f t="shared" si="1"/>
        <v>3.3779230412403927E-4</v>
      </c>
    </row>
    <row r="77" spans="1:8" x14ac:dyDescent="0.25">
      <c r="A77" s="9" t="s">
        <v>80</v>
      </c>
      <c r="B77" s="10">
        <v>4545202</v>
      </c>
      <c r="C77" s="10">
        <v>4519122</v>
      </c>
      <c r="D77" s="10">
        <v>20262</v>
      </c>
      <c r="E77" s="10">
        <v>395842</v>
      </c>
      <c r="F77">
        <v>243</v>
      </c>
      <c r="G77" s="10">
        <v>108856</v>
      </c>
      <c r="H77" s="21">
        <f t="shared" si="1"/>
        <v>9.7602375796906145E-4</v>
      </c>
    </row>
    <row r="78" spans="1:8" x14ac:dyDescent="0.25">
      <c r="A78" s="9" t="s">
        <v>81</v>
      </c>
      <c r="B78" s="10">
        <v>12159390</v>
      </c>
      <c r="C78" s="10">
        <v>11804542</v>
      </c>
      <c r="D78" s="10">
        <v>48369</v>
      </c>
      <c r="E78" s="10">
        <v>1156468</v>
      </c>
      <c r="F78">
        <v>617</v>
      </c>
      <c r="G78" s="10">
        <v>318628</v>
      </c>
      <c r="H78" s="21">
        <f t="shared" si="1"/>
        <v>2.8568797122268514E-3</v>
      </c>
    </row>
    <row r="79" spans="1:8" x14ac:dyDescent="0.25">
      <c r="A79" s="9" t="s">
        <v>82</v>
      </c>
      <c r="B79" s="10">
        <v>3258730</v>
      </c>
      <c r="C79" s="10">
        <v>3235752</v>
      </c>
      <c r="D79" s="10">
        <v>12103</v>
      </c>
      <c r="E79" s="10">
        <v>305329</v>
      </c>
      <c r="F79">
        <v>160</v>
      </c>
      <c r="G79" s="10">
        <v>83967</v>
      </c>
      <c r="H79" s="21">
        <f t="shared" si="1"/>
        <v>7.5286421405699447E-4</v>
      </c>
    </row>
    <row r="80" spans="1:8" x14ac:dyDescent="0.25">
      <c r="A80" s="9" t="s">
        <v>83</v>
      </c>
      <c r="B80" s="10">
        <v>4329041</v>
      </c>
      <c r="C80" s="10">
        <v>4297786</v>
      </c>
      <c r="D80" s="10">
        <v>21423</v>
      </c>
      <c r="E80" s="10">
        <v>353124</v>
      </c>
      <c r="F80">
        <v>225</v>
      </c>
      <c r="G80" s="10">
        <v>97110</v>
      </c>
      <c r="H80" s="21">
        <f t="shared" si="1"/>
        <v>8.7070687087873486E-4</v>
      </c>
    </row>
    <row r="81" spans="1:8" x14ac:dyDescent="0.25">
      <c r="A81" s="9" t="s">
        <v>84</v>
      </c>
      <c r="B81" s="10">
        <v>777501</v>
      </c>
      <c r="C81" s="10">
        <v>749447</v>
      </c>
      <c r="D81" s="10">
        <v>6047</v>
      </c>
      <c r="E81" s="10">
        <v>53688</v>
      </c>
      <c r="F81">
        <v>43</v>
      </c>
      <c r="G81" s="10">
        <v>14764</v>
      </c>
      <c r="H81" s="21">
        <f t="shared" si="1"/>
        <v>1.3237685348217116E-4</v>
      </c>
    </row>
    <row r="82" spans="1:8" x14ac:dyDescent="0.25">
      <c r="A82" s="9" t="s">
        <v>85</v>
      </c>
      <c r="B82" s="10">
        <v>4325794</v>
      </c>
      <c r="C82" s="10">
        <v>4263392</v>
      </c>
      <c r="D82" s="10">
        <v>18106</v>
      </c>
      <c r="E82" s="10">
        <v>387933</v>
      </c>
      <c r="F82">
        <v>279</v>
      </c>
      <c r="G82" s="10">
        <v>106063</v>
      </c>
      <c r="H82" s="21">
        <f t="shared" si="1"/>
        <v>9.5098118469788128E-4</v>
      </c>
    </row>
    <row r="83" spans="1:8" x14ac:dyDescent="0.25">
      <c r="A83" s="9" t="s">
        <v>86</v>
      </c>
      <c r="B83" s="10">
        <v>77641290</v>
      </c>
      <c r="C83" s="10">
        <v>77419827</v>
      </c>
      <c r="D83" s="10">
        <v>330476</v>
      </c>
      <c r="E83" s="10">
        <v>8542140</v>
      </c>
      <c r="F83" s="10">
        <v>4000</v>
      </c>
      <c r="G83" s="10">
        <v>2350523</v>
      </c>
      <c r="H83" s="21">
        <f t="shared" si="1"/>
        <v>2.1075239689614833E-2</v>
      </c>
    </row>
    <row r="84" spans="1:8" x14ac:dyDescent="0.25">
      <c r="A84" s="9" t="s">
        <v>87</v>
      </c>
      <c r="B84" s="10">
        <v>7755392</v>
      </c>
      <c r="C84" s="10">
        <v>7719143</v>
      </c>
      <c r="D84" s="10">
        <v>35838</v>
      </c>
      <c r="E84" s="10">
        <v>669955</v>
      </c>
      <c r="F84">
        <v>404</v>
      </c>
      <c r="G84" s="10">
        <v>184240</v>
      </c>
      <c r="H84" s="21">
        <f t="shared" si="1"/>
        <v>1.6519311491164463E-3</v>
      </c>
    </row>
    <row r="85" spans="1:8" x14ac:dyDescent="0.25">
      <c r="A85" s="9" t="s">
        <v>88</v>
      </c>
      <c r="B85" s="10">
        <v>2758455</v>
      </c>
      <c r="C85" s="10">
        <v>2739457</v>
      </c>
      <c r="D85" s="10">
        <v>10648</v>
      </c>
      <c r="E85" s="10">
        <v>236657</v>
      </c>
      <c r="F85">
        <v>141</v>
      </c>
      <c r="G85" s="10">
        <v>65082</v>
      </c>
      <c r="H85" s="21">
        <f t="shared" si="1"/>
        <v>5.8353768479589975E-4</v>
      </c>
    </row>
    <row r="86" spans="1:8" x14ac:dyDescent="0.25">
      <c r="A86" s="9" t="s">
        <v>89</v>
      </c>
      <c r="B86" s="10">
        <v>97271964</v>
      </c>
      <c r="C86" s="10">
        <v>96990632</v>
      </c>
      <c r="D86" s="10">
        <v>411222</v>
      </c>
      <c r="E86" s="10">
        <v>11464656</v>
      </c>
      <c r="F86" s="10">
        <v>4917</v>
      </c>
      <c r="G86" s="10">
        <v>3153589</v>
      </c>
      <c r="H86" s="21">
        <f t="shared" si="1"/>
        <v>2.8275683351123453E-2</v>
      </c>
    </row>
    <row r="87" spans="1:8" x14ac:dyDescent="0.25">
      <c r="A87" s="9" t="s">
        <v>90</v>
      </c>
      <c r="B87" s="10">
        <v>2855007</v>
      </c>
      <c r="C87" s="10">
        <v>2836155</v>
      </c>
      <c r="D87" s="10">
        <v>10294</v>
      </c>
      <c r="E87" s="10">
        <v>265285</v>
      </c>
      <c r="F87">
        <v>150</v>
      </c>
      <c r="G87" s="10">
        <v>72953</v>
      </c>
      <c r="H87" s="21">
        <f t="shared" si="1"/>
        <v>6.5411057925256243E-4</v>
      </c>
    </row>
    <row r="88" spans="1:8" x14ac:dyDescent="0.25">
      <c r="A88" s="9" t="s">
        <v>91</v>
      </c>
      <c r="B88" s="10">
        <v>2052336</v>
      </c>
      <c r="C88" s="10">
        <v>2022551</v>
      </c>
      <c r="D88" s="10">
        <v>6451</v>
      </c>
      <c r="E88" s="10">
        <v>182731</v>
      </c>
      <c r="F88">
        <v>122</v>
      </c>
      <c r="G88" s="10">
        <v>50251</v>
      </c>
      <c r="H88" s="21">
        <f t="shared" si="1"/>
        <v>4.5056009647335293E-4</v>
      </c>
    </row>
    <row r="89" spans="1:8" x14ac:dyDescent="0.25">
      <c r="A89" s="9" t="s">
        <v>92</v>
      </c>
      <c r="B89" s="10">
        <v>46282695</v>
      </c>
      <c r="C89" s="10">
        <v>46155796</v>
      </c>
      <c r="D89" s="10">
        <v>192956</v>
      </c>
      <c r="E89" s="10">
        <v>5051891</v>
      </c>
      <c r="F89" s="10">
        <v>2505</v>
      </c>
      <c r="G89" s="10">
        <v>1388486</v>
      </c>
      <c r="H89" s="21">
        <f t="shared" si="1"/>
        <v>1.2449431575727844E-2</v>
      </c>
    </row>
    <row r="90" spans="1:8" x14ac:dyDescent="0.25">
      <c r="A90" s="9" t="s">
        <v>93</v>
      </c>
      <c r="B90" s="10">
        <v>30508644</v>
      </c>
      <c r="C90" s="10">
        <v>30299270</v>
      </c>
      <c r="D90" s="10">
        <v>118465</v>
      </c>
      <c r="E90" s="10">
        <v>2926107</v>
      </c>
      <c r="F90" s="10">
        <v>1769</v>
      </c>
      <c r="G90" s="10">
        <v>804497</v>
      </c>
      <c r="H90" s="21">
        <f t="shared" si="1"/>
        <v>7.2132742817560451E-3</v>
      </c>
    </row>
    <row r="91" spans="1:8" x14ac:dyDescent="0.25">
      <c r="A91" s="9" t="s">
        <v>94</v>
      </c>
      <c r="B91" s="10">
        <v>7119419</v>
      </c>
      <c r="C91" s="10">
        <v>7063111</v>
      </c>
      <c r="D91" s="10">
        <v>30117</v>
      </c>
      <c r="E91" s="10">
        <v>610598</v>
      </c>
      <c r="F91">
        <v>391</v>
      </c>
      <c r="G91" s="10">
        <v>167915</v>
      </c>
      <c r="H91" s="21">
        <f t="shared" si="1"/>
        <v>1.5055580704726884E-3</v>
      </c>
    </row>
    <row r="92" spans="1:8" x14ac:dyDescent="0.25">
      <c r="A92" s="9" t="s">
        <v>95</v>
      </c>
      <c r="B92" s="10">
        <v>20020218</v>
      </c>
      <c r="C92" s="10">
        <v>19915848</v>
      </c>
      <c r="D92" s="10">
        <v>91182</v>
      </c>
      <c r="E92" s="10">
        <v>1957096</v>
      </c>
      <c r="F92" s="10">
        <v>975</v>
      </c>
      <c r="G92" s="10">
        <v>539738</v>
      </c>
      <c r="H92" s="21">
        <f t="shared" si="1"/>
        <v>4.8393943473828294E-3</v>
      </c>
    </row>
    <row r="93" spans="1:8" x14ac:dyDescent="0.25">
      <c r="A93" s="9" t="s">
        <v>96</v>
      </c>
      <c r="B93" s="10">
        <v>1516814</v>
      </c>
      <c r="C93" s="10">
        <v>1507191</v>
      </c>
      <c r="D93" s="10">
        <v>6496</v>
      </c>
      <c r="E93" s="10">
        <v>142028</v>
      </c>
      <c r="F93">
        <v>79</v>
      </c>
      <c r="G93" s="10">
        <v>39059</v>
      </c>
      <c r="H93" s="21">
        <f t="shared" si="1"/>
        <v>3.5021047955568433E-4</v>
      </c>
    </row>
    <row r="94" spans="1:8" x14ac:dyDescent="0.25">
      <c r="A94" s="9" t="s">
        <v>97</v>
      </c>
      <c r="B94" s="10">
        <v>40822465</v>
      </c>
      <c r="C94" s="10">
        <v>40703403</v>
      </c>
      <c r="D94" s="10">
        <v>174979</v>
      </c>
      <c r="E94" s="10">
        <v>4380589</v>
      </c>
      <c r="F94" s="10">
        <v>2030</v>
      </c>
      <c r="G94" s="10">
        <v>1206004</v>
      </c>
      <c r="H94" s="21">
        <f t="shared" si="1"/>
        <v>1.0813262991527522E-2</v>
      </c>
    </row>
    <row r="95" spans="1:8" x14ac:dyDescent="0.25">
      <c r="A95" s="9" t="s">
        <v>98</v>
      </c>
      <c r="B95" s="10">
        <v>153321027</v>
      </c>
      <c r="C95" s="10">
        <v>152932393</v>
      </c>
      <c r="D95" s="10">
        <v>600387</v>
      </c>
      <c r="E95" s="10">
        <v>19257282</v>
      </c>
      <c r="F95" s="10">
        <v>7951</v>
      </c>
      <c r="G95" s="10">
        <v>5301104</v>
      </c>
      <c r="H95" s="21">
        <f t="shared" si="1"/>
        <v>4.7530714406783491E-2</v>
      </c>
    </row>
    <row r="96" spans="1:8" x14ac:dyDescent="0.25">
      <c r="A96" s="9" t="s">
        <v>99</v>
      </c>
      <c r="B96" s="10">
        <v>2994111</v>
      </c>
      <c r="C96" s="10">
        <v>2985629</v>
      </c>
      <c r="D96" s="10">
        <v>9732</v>
      </c>
      <c r="E96" s="10">
        <v>331860</v>
      </c>
      <c r="F96">
        <v>214</v>
      </c>
      <c r="G96" s="10">
        <v>91261</v>
      </c>
      <c r="H96" s="21">
        <f t="shared" si="1"/>
        <v>8.1826361593310905E-4</v>
      </c>
    </row>
    <row r="97" spans="1:8" x14ac:dyDescent="0.25">
      <c r="A97" s="9" t="s">
        <v>100</v>
      </c>
      <c r="B97" s="10">
        <v>5912481</v>
      </c>
      <c r="C97" s="10">
        <v>5850353</v>
      </c>
      <c r="D97" s="10">
        <v>24492</v>
      </c>
      <c r="E97" s="10">
        <v>474265</v>
      </c>
      <c r="F97">
        <v>293</v>
      </c>
      <c r="G97" s="10">
        <v>131367</v>
      </c>
      <c r="H97" s="21">
        <f t="shared" si="1"/>
        <v>1.1778616981436181E-3</v>
      </c>
    </row>
    <row r="98" spans="1:8" x14ac:dyDescent="0.25">
      <c r="A98" s="9" t="s">
        <v>101</v>
      </c>
      <c r="B98" s="10">
        <v>4022967</v>
      </c>
      <c r="C98" s="10">
        <v>3993082</v>
      </c>
      <c r="D98" s="10">
        <v>17194</v>
      </c>
      <c r="E98" s="10">
        <v>336555</v>
      </c>
      <c r="F98">
        <v>230</v>
      </c>
      <c r="G98" s="10">
        <v>92552</v>
      </c>
      <c r="H98" s="21">
        <f t="shared" si="1"/>
        <v>8.298389693498987E-4</v>
      </c>
    </row>
    <row r="99" spans="1:8" x14ac:dyDescent="0.25">
      <c r="A99" s="9" t="s">
        <v>102</v>
      </c>
      <c r="B99" s="10">
        <v>223013072</v>
      </c>
      <c r="C99" s="10">
        <v>222597336</v>
      </c>
      <c r="D99" s="10">
        <v>882686</v>
      </c>
      <c r="E99" s="10">
        <v>28725210</v>
      </c>
      <c r="F99" s="10">
        <v>12419</v>
      </c>
      <c r="G99" s="10">
        <v>7900601</v>
      </c>
      <c r="H99" s="21">
        <f t="shared" si="1"/>
        <v>7.0838302695617375E-2</v>
      </c>
    </row>
    <row r="100" spans="1:8" x14ac:dyDescent="0.25">
      <c r="A100" s="11" t="s">
        <v>103</v>
      </c>
      <c r="B100" s="10">
        <v>22473742</v>
      </c>
      <c r="C100" s="10">
        <v>22361996</v>
      </c>
      <c r="D100" s="10">
        <v>101156</v>
      </c>
      <c r="E100" s="10">
        <v>2102964</v>
      </c>
      <c r="F100" s="10">
        <v>1179</v>
      </c>
      <c r="G100" s="10">
        <v>578320</v>
      </c>
      <c r="H100" s="21">
        <f t="shared" si="1"/>
        <v>5.1853279535227052E-3</v>
      </c>
    </row>
    <row r="101" spans="1:8" x14ac:dyDescent="0.25">
      <c r="A101" s="11" t="s">
        <v>104</v>
      </c>
      <c r="B101" s="10">
        <v>54709997</v>
      </c>
      <c r="C101" s="10">
        <v>54474828</v>
      </c>
      <c r="D101" s="10">
        <v>197904</v>
      </c>
      <c r="E101" s="10">
        <v>6845504</v>
      </c>
      <c r="F101" s="10">
        <v>2942</v>
      </c>
      <c r="G101" s="10">
        <v>1884258</v>
      </c>
      <c r="H101" s="21">
        <f t="shared" si="1"/>
        <v>1.6894618341141213E-2</v>
      </c>
    </row>
    <row r="102" spans="1:8" x14ac:dyDescent="0.25">
      <c r="A102" s="11" t="s">
        <v>105</v>
      </c>
      <c r="B102" s="10">
        <v>20854037</v>
      </c>
      <c r="C102" s="10">
        <v>20721445</v>
      </c>
      <c r="D102" s="10">
        <v>87371</v>
      </c>
      <c r="E102" s="10">
        <v>1934351</v>
      </c>
      <c r="F102" s="10">
        <v>1103</v>
      </c>
      <c r="G102" s="10">
        <v>534913</v>
      </c>
      <c r="H102" s="21">
        <f t="shared" si="1"/>
        <v>4.7961324726841382E-3</v>
      </c>
    </row>
    <row r="103" spans="1:8" x14ac:dyDescent="0.25">
      <c r="A103" s="9" t="s">
        <v>106</v>
      </c>
      <c r="B103" s="10">
        <v>8420657</v>
      </c>
      <c r="C103" s="10">
        <v>8362818</v>
      </c>
      <c r="D103" s="10">
        <v>37957</v>
      </c>
      <c r="E103" s="10">
        <v>782936</v>
      </c>
      <c r="F103">
        <v>546</v>
      </c>
      <c r="G103" s="10">
        <v>215312</v>
      </c>
      <c r="H103" s="21">
        <f t="shared" si="1"/>
        <v>1.9305286559843698E-3</v>
      </c>
    </row>
    <row r="104" spans="1:8" x14ac:dyDescent="0.25">
      <c r="A104" s="9" t="s">
        <v>107</v>
      </c>
      <c r="B104" s="10">
        <v>1002259</v>
      </c>
      <c r="C104" s="10">
        <v>992468</v>
      </c>
      <c r="D104" s="10">
        <v>4509</v>
      </c>
      <c r="E104" s="10">
        <v>105825</v>
      </c>
      <c r="F104">
        <v>67</v>
      </c>
      <c r="G104" s="10">
        <v>30384</v>
      </c>
      <c r="H104" s="21">
        <f t="shared" si="1"/>
        <v>2.7242876701451425E-4</v>
      </c>
    </row>
    <row r="105" spans="1:8" x14ac:dyDescent="0.25">
      <c r="A105" s="9" t="s">
        <v>108</v>
      </c>
      <c r="B105" s="10">
        <v>7133798</v>
      </c>
      <c r="C105" s="10">
        <v>7094949</v>
      </c>
      <c r="D105" s="10">
        <v>29531</v>
      </c>
      <c r="E105" s="10">
        <v>605584</v>
      </c>
      <c r="F105">
        <v>408</v>
      </c>
      <c r="G105" s="10">
        <v>166537</v>
      </c>
      <c r="H105" s="21">
        <f t="shared" si="1"/>
        <v>1.4932026583825751E-3</v>
      </c>
    </row>
    <row r="106" spans="1:8" x14ac:dyDescent="0.25">
      <c r="A106" s="9" t="s">
        <v>109</v>
      </c>
      <c r="B106" s="10">
        <v>791342</v>
      </c>
      <c r="C106" s="10">
        <v>789266</v>
      </c>
      <c r="D106" s="10">
        <v>2067</v>
      </c>
      <c r="E106" s="10">
        <v>76989</v>
      </c>
      <c r="F106">
        <v>44</v>
      </c>
      <c r="G106" s="10">
        <v>21172</v>
      </c>
      <c r="H106" s="21">
        <f t="shared" si="1"/>
        <v>1.8983220955869193E-4</v>
      </c>
    </row>
    <row r="107" spans="1:8" x14ac:dyDescent="0.25">
      <c r="A107" s="9" t="s">
        <v>110</v>
      </c>
      <c r="B107" s="10">
        <v>12990430</v>
      </c>
      <c r="C107" s="10">
        <v>12912775</v>
      </c>
      <c r="D107" s="10">
        <v>56828</v>
      </c>
      <c r="E107" s="10">
        <v>1175030</v>
      </c>
      <c r="F107">
        <v>759</v>
      </c>
      <c r="G107" s="10">
        <v>326703</v>
      </c>
      <c r="H107" s="21">
        <f t="shared" si="1"/>
        <v>2.9292817097795829E-3</v>
      </c>
    </row>
    <row r="108" spans="1:8" x14ac:dyDescent="0.25">
      <c r="A108" s="9" t="s">
        <v>111</v>
      </c>
      <c r="B108" s="10">
        <v>3843791</v>
      </c>
      <c r="C108" s="10">
        <v>3830543</v>
      </c>
      <c r="D108" s="10">
        <v>16493</v>
      </c>
      <c r="E108" s="10">
        <v>345181</v>
      </c>
      <c r="F108">
        <v>187</v>
      </c>
      <c r="G108" s="10">
        <v>94408</v>
      </c>
      <c r="H108" s="21">
        <f t="shared" si="1"/>
        <v>8.4648022104746781E-4</v>
      </c>
    </row>
    <row r="109" spans="1:8" x14ac:dyDescent="0.25">
      <c r="A109" s="9" t="s">
        <v>112</v>
      </c>
      <c r="B109" s="10">
        <v>88812586</v>
      </c>
      <c r="C109" s="10">
        <v>88500202</v>
      </c>
      <c r="D109" s="10">
        <v>355039</v>
      </c>
      <c r="E109" s="10">
        <v>9267272</v>
      </c>
      <c r="F109" s="10">
        <v>4769</v>
      </c>
      <c r="G109" s="10">
        <v>2549608</v>
      </c>
      <c r="H109" s="21">
        <f t="shared" si="1"/>
        <v>2.2860273953736888E-2</v>
      </c>
    </row>
    <row r="110" spans="1:8" x14ac:dyDescent="0.25">
      <c r="A110" s="9" t="s">
        <v>113</v>
      </c>
      <c r="B110" s="10">
        <v>73048287</v>
      </c>
      <c r="C110" s="10">
        <v>72824608</v>
      </c>
      <c r="D110" s="10">
        <v>278677</v>
      </c>
      <c r="E110" s="10">
        <v>8766540</v>
      </c>
      <c r="F110" s="10">
        <v>3769</v>
      </c>
      <c r="G110" s="10">
        <v>2411374</v>
      </c>
      <c r="H110" s="21">
        <f t="shared" si="1"/>
        <v>2.1620841417550597E-2</v>
      </c>
    </row>
    <row r="111" spans="1:8" x14ac:dyDescent="0.25">
      <c r="A111" s="9" t="s">
        <v>114</v>
      </c>
      <c r="B111" s="10">
        <v>2736584</v>
      </c>
      <c r="C111" s="10">
        <v>2715565</v>
      </c>
      <c r="D111" s="10">
        <v>16611</v>
      </c>
      <c r="E111" s="10">
        <v>330941</v>
      </c>
      <c r="F111">
        <v>217</v>
      </c>
      <c r="G111" s="10">
        <v>92542</v>
      </c>
      <c r="H111" s="21">
        <f t="shared" si="1"/>
        <v>8.2974930743342481E-4</v>
      </c>
    </row>
    <row r="112" spans="1:8" x14ac:dyDescent="0.25">
      <c r="A112" s="9" t="s">
        <v>115</v>
      </c>
      <c r="B112" s="10">
        <v>4977052</v>
      </c>
      <c r="C112" s="10">
        <v>4945425</v>
      </c>
      <c r="D112" s="10">
        <v>23626</v>
      </c>
      <c r="E112" s="10">
        <v>442173</v>
      </c>
      <c r="F112">
        <v>260</v>
      </c>
      <c r="G112" s="10">
        <v>121598</v>
      </c>
      <c r="H112" s="21">
        <f t="shared" si="1"/>
        <v>1.0902709719401956E-3</v>
      </c>
    </row>
    <row r="113" spans="1:8" x14ac:dyDescent="0.25">
      <c r="A113" s="9" t="s">
        <v>116</v>
      </c>
      <c r="B113" s="10">
        <v>4843314</v>
      </c>
      <c r="C113" s="10">
        <v>4819870</v>
      </c>
      <c r="D113" s="10">
        <v>15755</v>
      </c>
      <c r="E113" s="10">
        <v>441384</v>
      </c>
      <c r="F113">
        <v>281</v>
      </c>
      <c r="G113" s="10">
        <v>121422</v>
      </c>
      <c r="H113" s="21">
        <f t="shared" si="1"/>
        <v>1.0886929222102537E-3</v>
      </c>
    </row>
    <row r="114" spans="1:8" x14ac:dyDescent="0.25">
      <c r="A114" s="9" t="s">
        <v>117</v>
      </c>
      <c r="B114" s="10">
        <v>5086125</v>
      </c>
      <c r="C114" s="10">
        <v>5048209</v>
      </c>
      <c r="D114" s="10">
        <v>19402</v>
      </c>
      <c r="E114" s="10">
        <v>466527</v>
      </c>
      <c r="F114">
        <v>286</v>
      </c>
      <c r="G114" s="10">
        <v>128299</v>
      </c>
      <c r="H114" s="21">
        <f t="shared" si="1"/>
        <v>1.1503534221694038E-3</v>
      </c>
    </row>
    <row r="115" spans="1:8" x14ac:dyDescent="0.25">
      <c r="A115" s="9" t="s">
        <v>118</v>
      </c>
      <c r="B115" s="10">
        <v>20715680</v>
      </c>
      <c r="C115" s="10">
        <v>20606641</v>
      </c>
      <c r="D115" s="10">
        <v>90730</v>
      </c>
      <c r="E115" s="10">
        <v>2161628</v>
      </c>
      <c r="F115" s="10">
        <v>1023</v>
      </c>
      <c r="G115" s="10">
        <v>595561</v>
      </c>
      <c r="H115" s="21">
        <f t="shared" si="1"/>
        <v>5.3399140637154794E-3</v>
      </c>
    </row>
    <row r="116" spans="1:8" x14ac:dyDescent="0.25">
      <c r="A116" s="9" t="s">
        <v>119</v>
      </c>
      <c r="B116" s="10">
        <v>16489156</v>
      </c>
      <c r="C116" s="10">
        <v>16408018</v>
      </c>
      <c r="D116" s="10">
        <v>78564</v>
      </c>
      <c r="E116" s="10">
        <v>1434899</v>
      </c>
      <c r="F116">
        <v>846</v>
      </c>
      <c r="G116" s="10">
        <v>394597</v>
      </c>
      <c r="H116" s="21">
        <f t="shared" si="1"/>
        <v>3.5380323254879634E-3</v>
      </c>
    </row>
    <row r="117" spans="1:8" x14ac:dyDescent="0.25">
      <c r="A117" s="9" t="s">
        <v>120</v>
      </c>
      <c r="B117" s="10">
        <v>10791870</v>
      </c>
      <c r="C117" s="10">
        <v>10726380</v>
      </c>
      <c r="D117" s="10">
        <v>50819</v>
      </c>
      <c r="E117" s="10">
        <v>1017835</v>
      </c>
      <c r="F117">
        <v>554</v>
      </c>
      <c r="G117" s="10">
        <v>280364</v>
      </c>
      <c r="H117" s="21">
        <f t="shared" si="1"/>
        <v>2.5137973550308475E-3</v>
      </c>
    </row>
    <row r="118" spans="1:8" x14ac:dyDescent="0.25">
      <c r="A118" s="9" t="s">
        <v>121</v>
      </c>
      <c r="B118" s="10">
        <v>2212994</v>
      </c>
      <c r="C118" s="10">
        <v>2214000</v>
      </c>
      <c r="D118" s="10">
        <v>7573</v>
      </c>
      <c r="E118" s="10">
        <v>231044</v>
      </c>
      <c r="F118">
        <v>120</v>
      </c>
      <c r="G118" s="10">
        <v>63537</v>
      </c>
      <c r="H118" s="21">
        <f t="shared" si="1"/>
        <v>5.6968491870067119E-4</v>
      </c>
    </row>
    <row r="119" spans="1:8" x14ac:dyDescent="0.25">
      <c r="A119" s="9" t="s">
        <v>122</v>
      </c>
      <c r="B119" s="10">
        <v>5385916</v>
      </c>
      <c r="C119" s="10">
        <v>5364320</v>
      </c>
      <c r="D119" s="10">
        <v>18346</v>
      </c>
      <c r="E119" s="10">
        <v>609759</v>
      </c>
      <c r="F119">
        <v>302</v>
      </c>
      <c r="G119" s="10">
        <v>167732</v>
      </c>
      <c r="H119" s="21">
        <f t="shared" si="1"/>
        <v>1.5039172574012147E-3</v>
      </c>
    </row>
    <row r="120" spans="1:8" x14ac:dyDescent="0.25">
      <c r="A120" s="9" t="s">
        <v>123</v>
      </c>
      <c r="B120" s="10">
        <v>3600064</v>
      </c>
      <c r="C120" s="10">
        <v>3570425</v>
      </c>
      <c r="D120" s="10">
        <v>15340</v>
      </c>
      <c r="E120" s="10">
        <v>308185</v>
      </c>
      <c r="F120">
        <v>185</v>
      </c>
      <c r="G120" s="10">
        <v>84751</v>
      </c>
      <c r="H120" s="21">
        <f t="shared" si="1"/>
        <v>7.5989370830855372E-4</v>
      </c>
    </row>
    <row r="121" spans="1:8" x14ac:dyDescent="0.25">
      <c r="A121" s="9" t="s">
        <v>124</v>
      </c>
      <c r="B121" s="10">
        <v>5110060</v>
      </c>
      <c r="C121" s="10">
        <v>5061300</v>
      </c>
      <c r="D121" s="10">
        <v>19934</v>
      </c>
      <c r="E121" s="10">
        <v>445714</v>
      </c>
      <c r="F121">
        <v>280</v>
      </c>
      <c r="G121" s="10">
        <v>122572</v>
      </c>
      <c r="H121" s="21">
        <f t="shared" si="1"/>
        <v>1.0990040426047604E-3</v>
      </c>
    </row>
    <row r="122" spans="1:8" x14ac:dyDescent="0.25">
      <c r="A122" s="9" t="s">
        <v>125</v>
      </c>
      <c r="B122" s="10">
        <v>13201300</v>
      </c>
      <c r="C122" s="10">
        <v>13138236</v>
      </c>
      <c r="D122" s="10">
        <v>49890</v>
      </c>
      <c r="E122" s="10">
        <v>1387071</v>
      </c>
      <c r="F122">
        <v>688</v>
      </c>
      <c r="G122" s="10">
        <v>382346</v>
      </c>
      <c r="H122" s="21">
        <f t="shared" si="1"/>
        <v>3.4281875116157013E-3</v>
      </c>
    </row>
    <row r="123" spans="1:8" x14ac:dyDescent="0.25">
      <c r="A123" s="9" t="s">
        <v>126</v>
      </c>
      <c r="B123" s="10">
        <v>1891902</v>
      </c>
      <c r="C123" s="10">
        <v>1846452</v>
      </c>
      <c r="D123" s="10">
        <v>5461</v>
      </c>
      <c r="E123" s="10">
        <v>171188</v>
      </c>
      <c r="F123">
        <v>133</v>
      </c>
      <c r="G123" s="10">
        <v>46405</v>
      </c>
      <c r="H123" s="21">
        <f t="shared" si="1"/>
        <v>4.1607612339746361E-4</v>
      </c>
    </row>
    <row r="124" spans="1:8" x14ac:dyDescent="0.25">
      <c r="A124" s="9" t="s">
        <v>127</v>
      </c>
      <c r="B124" s="10">
        <v>4591523</v>
      </c>
      <c r="C124" s="10">
        <v>4551205</v>
      </c>
      <c r="D124" s="10">
        <v>13114</v>
      </c>
      <c r="E124" s="10">
        <v>407571</v>
      </c>
      <c r="F124">
        <v>315</v>
      </c>
      <c r="G124" s="10">
        <v>113397</v>
      </c>
      <c r="H124" s="21">
        <f t="shared" si="1"/>
        <v>1.0167392342398918E-3</v>
      </c>
    </row>
    <row r="125" spans="1:8" x14ac:dyDescent="0.25">
      <c r="A125" s="9" t="s">
        <v>128</v>
      </c>
      <c r="B125" s="10">
        <v>9883222</v>
      </c>
      <c r="C125" s="10">
        <v>9841014</v>
      </c>
      <c r="D125" s="10">
        <v>46699</v>
      </c>
      <c r="E125" s="10">
        <v>915967</v>
      </c>
      <c r="F125">
        <v>558</v>
      </c>
      <c r="G125" s="10">
        <v>253641</v>
      </c>
      <c r="H125" s="21">
        <f t="shared" si="1"/>
        <v>2.2741938156374542E-3</v>
      </c>
    </row>
    <row r="126" spans="1:8" x14ac:dyDescent="0.25">
      <c r="A126" s="9" t="s">
        <v>129</v>
      </c>
      <c r="B126" s="10">
        <v>838993</v>
      </c>
      <c r="C126" s="10">
        <v>800791</v>
      </c>
      <c r="D126" s="10">
        <v>2710</v>
      </c>
      <c r="E126" s="10">
        <v>78306</v>
      </c>
      <c r="F126">
        <v>49</v>
      </c>
      <c r="G126" s="10">
        <v>21534</v>
      </c>
      <c r="H126" s="21">
        <f t="shared" si="1"/>
        <v>1.9307797093504969E-4</v>
      </c>
    </row>
    <row r="127" spans="1:8" x14ac:dyDescent="0.25">
      <c r="A127" s="9" t="s">
        <v>130</v>
      </c>
      <c r="B127" s="10">
        <v>2363543</v>
      </c>
      <c r="C127" s="10">
        <v>2318183</v>
      </c>
      <c r="D127" s="10">
        <v>8251</v>
      </c>
      <c r="E127" s="10">
        <v>217167</v>
      </c>
      <c r="F127">
        <v>118</v>
      </c>
      <c r="G127" s="10">
        <v>59720</v>
      </c>
      <c r="H127" s="21">
        <f t="shared" si="1"/>
        <v>5.3546096518255636E-4</v>
      </c>
    </row>
    <row r="128" spans="1:8" x14ac:dyDescent="0.25">
      <c r="A128" s="9" t="s">
        <v>131</v>
      </c>
      <c r="B128" s="10">
        <v>2063644</v>
      </c>
      <c r="C128" s="10">
        <v>2053370</v>
      </c>
      <c r="D128" s="10">
        <v>10332</v>
      </c>
      <c r="E128" s="10">
        <v>169390</v>
      </c>
      <c r="F128">
        <v>112</v>
      </c>
      <c r="G128" s="10">
        <v>46582</v>
      </c>
      <c r="H128" s="21">
        <f t="shared" si="1"/>
        <v>4.1766313931905291E-4</v>
      </c>
    </row>
    <row r="129" spans="1:8" x14ac:dyDescent="0.25">
      <c r="A129" s="9" t="s">
        <v>132</v>
      </c>
      <c r="B129" s="10">
        <v>531274</v>
      </c>
      <c r="C129" s="10">
        <v>530831</v>
      </c>
      <c r="D129" s="10">
        <v>1877</v>
      </c>
      <c r="E129" s="10">
        <v>44074</v>
      </c>
      <c r="F129">
        <v>27</v>
      </c>
      <c r="G129" s="10">
        <v>12121</v>
      </c>
      <c r="H129" s="21">
        <f t="shared" si="1"/>
        <v>1.0867920895810056E-4</v>
      </c>
    </row>
    <row r="130" spans="1:8" x14ac:dyDescent="0.25">
      <c r="A130" s="9" t="s">
        <v>133</v>
      </c>
      <c r="B130" s="10">
        <v>15315283</v>
      </c>
      <c r="C130" s="10">
        <v>15232457</v>
      </c>
      <c r="D130" s="10">
        <v>73582</v>
      </c>
      <c r="E130" s="10">
        <v>1457676</v>
      </c>
      <c r="F130">
        <v>772</v>
      </c>
      <c r="G130" s="10">
        <v>401205</v>
      </c>
      <c r="H130" s="21">
        <f t="shared" si="1"/>
        <v>3.5972809198939635E-3</v>
      </c>
    </row>
    <row r="131" spans="1:8" x14ac:dyDescent="0.25">
      <c r="A131" s="9" t="s">
        <v>134</v>
      </c>
      <c r="B131" s="10">
        <v>1277071</v>
      </c>
      <c r="C131" s="10">
        <v>1273004</v>
      </c>
      <c r="D131" s="10">
        <v>3847</v>
      </c>
      <c r="E131" s="10">
        <v>143187</v>
      </c>
      <c r="F131">
        <v>80</v>
      </c>
      <c r="G131" s="10">
        <v>39377</v>
      </c>
      <c r="H131" s="21">
        <f t="shared" si="1"/>
        <v>3.5306172849955658E-4</v>
      </c>
    </row>
    <row r="132" spans="1:8" x14ac:dyDescent="0.25">
      <c r="A132" s="9" t="s">
        <v>135</v>
      </c>
      <c r="B132" s="10">
        <v>24304853</v>
      </c>
      <c r="C132" s="10">
        <v>24209691</v>
      </c>
      <c r="D132" s="10">
        <v>105207</v>
      </c>
      <c r="E132" s="10">
        <v>2383665</v>
      </c>
      <c r="F132" s="10">
        <v>1316</v>
      </c>
      <c r="G132" s="10">
        <v>654584</v>
      </c>
      <c r="H132" s="21">
        <f t="shared" si="1"/>
        <v>5.8691255933197998E-3</v>
      </c>
    </row>
    <row r="133" spans="1:8" x14ac:dyDescent="0.25">
      <c r="A133" s="9" t="s">
        <v>136</v>
      </c>
      <c r="B133" s="10">
        <v>1439368</v>
      </c>
      <c r="C133" s="10">
        <v>1420696</v>
      </c>
      <c r="D133" s="10">
        <v>3409</v>
      </c>
      <c r="E133" s="10">
        <v>126453</v>
      </c>
      <c r="F133">
        <v>79</v>
      </c>
      <c r="G133" s="10">
        <v>34775</v>
      </c>
      <c r="H133" s="21">
        <f t="shared" si="1"/>
        <v>3.1179931453823506E-4</v>
      </c>
    </row>
    <row r="134" spans="1:8" x14ac:dyDescent="0.25">
      <c r="A134" s="9" t="s">
        <v>137</v>
      </c>
      <c r="B134" s="10">
        <v>9272786</v>
      </c>
      <c r="C134" s="10">
        <v>9189310</v>
      </c>
      <c r="D134" s="10">
        <v>63682</v>
      </c>
      <c r="E134" s="10">
        <v>803766</v>
      </c>
      <c r="F134">
        <v>485</v>
      </c>
      <c r="G134" s="10">
        <v>221059</v>
      </c>
      <c r="H134" s="21">
        <f t="shared" si="1"/>
        <v>1.982057359381961E-3</v>
      </c>
    </row>
    <row r="135" spans="1:8" x14ac:dyDescent="0.25">
      <c r="A135" s="9" t="s">
        <v>138</v>
      </c>
      <c r="B135" s="10">
        <v>4218076</v>
      </c>
      <c r="C135" s="10">
        <v>4189832</v>
      </c>
      <c r="D135" s="10">
        <v>15023</v>
      </c>
      <c r="E135" s="10">
        <v>414015</v>
      </c>
      <c r="F135">
        <v>243</v>
      </c>
      <c r="G135" s="10">
        <v>114784</v>
      </c>
      <c r="H135" s="21">
        <f t="shared" si="1"/>
        <v>1.0291753420548317E-3</v>
      </c>
    </row>
    <row r="136" spans="1:8" x14ac:dyDescent="0.25">
      <c r="A136" s="11" t="s">
        <v>139</v>
      </c>
      <c r="B136" s="10">
        <v>5832834</v>
      </c>
      <c r="C136" s="10">
        <v>5784982</v>
      </c>
      <c r="D136" s="10">
        <v>25791</v>
      </c>
      <c r="E136" s="10">
        <v>522623</v>
      </c>
      <c r="F136">
        <v>343</v>
      </c>
      <c r="G136" s="10">
        <v>143721</v>
      </c>
      <c r="H136" s="21">
        <f t="shared" ref="H136:H175" si="2">G136/G$176</f>
        <v>1.2886300297555622E-3</v>
      </c>
    </row>
    <row r="137" spans="1:8" x14ac:dyDescent="0.25">
      <c r="A137" s="11" t="s">
        <v>140</v>
      </c>
      <c r="B137" s="10">
        <v>26798044</v>
      </c>
      <c r="C137" s="10">
        <v>26602893</v>
      </c>
      <c r="D137" s="10">
        <v>125307</v>
      </c>
      <c r="E137" s="10">
        <v>2371508</v>
      </c>
      <c r="F137" s="10">
        <v>1394</v>
      </c>
      <c r="G137" s="10">
        <v>652324</v>
      </c>
      <c r="H137" s="21">
        <f t="shared" si="2"/>
        <v>5.8488620001966828E-3</v>
      </c>
    </row>
    <row r="138" spans="1:8" x14ac:dyDescent="0.25">
      <c r="A138" s="11" t="s">
        <v>141</v>
      </c>
      <c r="B138" s="10">
        <v>11233938</v>
      </c>
      <c r="C138" s="10">
        <v>11166189</v>
      </c>
      <c r="D138" s="10">
        <v>51540</v>
      </c>
      <c r="E138" s="10">
        <v>1004863</v>
      </c>
      <c r="F138">
        <v>607</v>
      </c>
      <c r="G138" s="10">
        <v>276340</v>
      </c>
      <c r="H138" s="21">
        <f t="shared" si="2"/>
        <v>2.4777173998417217E-3</v>
      </c>
    </row>
    <row r="139" spans="1:8" x14ac:dyDescent="0.25">
      <c r="A139" s="9" t="s">
        <v>142</v>
      </c>
      <c r="B139" s="10">
        <v>4407576</v>
      </c>
      <c r="C139" s="10">
        <v>4399415</v>
      </c>
      <c r="D139" s="10">
        <v>20858</v>
      </c>
      <c r="E139" s="10">
        <v>458862</v>
      </c>
      <c r="F139">
        <v>226</v>
      </c>
      <c r="G139" s="10">
        <v>126186</v>
      </c>
      <c r="H139" s="21">
        <f t="shared" si="2"/>
        <v>1.1314078592184536E-3</v>
      </c>
    </row>
    <row r="140" spans="1:8" x14ac:dyDescent="0.25">
      <c r="A140" s="12" t="s">
        <v>143</v>
      </c>
      <c r="B140" s="10">
        <v>11215709</v>
      </c>
      <c r="C140" s="10">
        <v>11172549</v>
      </c>
      <c r="D140" s="10">
        <v>46574</v>
      </c>
      <c r="E140" s="10">
        <v>1088768</v>
      </c>
      <c r="F140">
        <v>569</v>
      </c>
      <c r="G140" s="10">
        <v>300838</v>
      </c>
      <c r="H140" s="21">
        <f t="shared" si="2"/>
        <v>2.6973711628196563E-3</v>
      </c>
    </row>
    <row r="141" spans="1:8" x14ac:dyDescent="0.25">
      <c r="A141" s="9" t="s">
        <v>144</v>
      </c>
      <c r="B141" s="10">
        <v>120345730</v>
      </c>
      <c r="C141" s="10">
        <v>120791255</v>
      </c>
      <c r="D141" s="10">
        <v>481107</v>
      </c>
      <c r="E141" s="10">
        <v>12514390</v>
      </c>
      <c r="F141" s="10">
        <v>6411</v>
      </c>
      <c r="G141" s="10">
        <v>3445487</v>
      </c>
      <c r="H141" s="21">
        <f t="shared" si="2"/>
        <v>3.0892896760615379E-2</v>
      </c>
    </row>
    <row r="142" spans="1:8" x14ac:dyDescent="0.25">
      <c r="A142" s="9" t="s">
        <v>145</v>
      </c>
      <c r="B142" s="10">
        <v>3816275</v>
      </c>
      <c r="C142" s="10">
        <v>3804695</v>
      </c>
      <c r="D142" s="10">
        <v>19858</v>
      </c>
      <c r="E142" s="10">
        <v>344704</v>
      </c>
      <c r="F142">
        <v>181</v>
      </c>
      <c r="G142" s="10">
        <v>94795</v>
      </c>
      <c r="H142" s="21">
        <f t="shared" si="2"/>
        <v>8.4995013721501055E-4</v>
      </c>
    </row>
    <row r="143" spans="1:8" x14ac:dyDescent="0.25">
      <c r="A143" s="9" t="s">
        <v>146</v>
      </c>
      <c r="B143" s="10">
        <v>15489139</v>
      </c>
      <c r="C143" s="10">
        <v>15345603</v>
      </c>
      <c r="D143" s="10">
        <v>50327</v>
      </c>
      <c r="E143" s="10">
        <v>1657913</v>
      </c>
      <c r="F143">
        <v>908</v>
      </c>
      <c r="G143" s="10">
        <v>455929</v>
      </c>
      <c r="H143" s="21">
        <f t="shared" si="2"/>
        <v>4.0879467916061238E-3</v>
      </c>
    </row>
    <row r="144" spans="1:8" x14ac:dyDescent="0.25">
      <c r="A144" s="9" t="s">
        <v>147</v>
      </c>
      <c r="B144" s="10">
        <v>58201172</v>
      </c>
      <c r="C144" s="10">
        <v>57917718</v>
      </c>
      <c r="D144" s="10">
        <v>258054</v>
      </c>
      <c r="E144" s="10">
        <v>5898740</v>
      </c>
      <c r="F144" s="10">
        <v>2941</v>
      </c>
      <c r="G144" s="10">
        <v>1618818</v>
      </c>
      <c r="H144" s="21">
        <f t="shared" si="2"/>
        <v>1.451463243025612E-2</v>
      </c>
    </row>
    <row r="145" spans="1:8" x14ac:dyDescent="0.25">
      <c r="A145" s="9" t="s">
        <v>148</v>
      </c>
      <c r="B145" s="10">
        <v>6642907</v>
      </c>
      <c r="C145" s="10">
        <v>6584290</v>
      </c>
      <c r="D145" s="10">
        <v>31165</v>
      </c>
      <c r="E145" s="10">
        <v>577801</v>
      </c>
      <c r="F145">
        <v>348</v>
      </c>
      <c r="G145" s="10">
        <v>158895</v>
      </c>
      <c r="H145" s="21">
        <f t="shared" si="2"/>
        <v>1.4246830218131662E-3</v>
      </c>
    </row>
    <row r="146" spans="1:8" x14ac:dyDescent="0.25">
      <c r="A146" s="9" t="s">
        <v>149</v>
      </c>
      <c r="B146" s="10">
        <v>6462861</v>
      </c>
      <c r="C146" s="10">
        <v>6383957</v>
      </c>
      <c r="D146" s="10">
        <v>25504</v>
      </c>
      <c r="E146" s="10">
        <v>616900</v>
      </c>
      <c r="F146">
        <v>358</v>
      </c>
      <c r="G146" s="10">
        <v>169650</v>
      </c>
      <c r="H146" s="21">
        <f t="shared" si="2"/>
        <v>1.5211144129809223E-3</v>
      </c>
    </row>
    <row r="147" spans="1:8" x14ac:dyDescent="0.25">
      <c r="A147" s="9" t="s">
        <v>150</v>
      </c>
      <c r="B147" s="10">
        <v>8116404</v>
      </c>
      <c r="C147" s="10">
        <v>8074900</v>
      </c>
      <c r="D147" s="10">
        <v>20949</v>
      </c>
      <c r="E147" s="10">
        <v>791195</v>
      </c>
      <c r="F147">
        <v>398</v>
      </c>
      <c r="G147" s="10">
        <v>216215</v>
      </c>
      <c r="H147" s="21">
        <f t="shared" si="2"/>
        <v>1.9386251270419694E-3</v>
      </c>
    </row>
    <row r="148" spans="1:8" x14ac:dyDescent="0.25">
      <c r="A148" s="9" t="s">
        <v>151</v>
      </c>
      <c r="B148" s="10">
        <v>4964714</v>
      </c>
      <c r="C148" s="10">
        <v>4927422</v>
      </c>
      <c r="D148" s="10">
        <v>23554</v>
      </c>
      <c r="E148" s="10">
        <v>410733</v>
      </c>
      <c r="F148">
        <v>276</v>
      </c>
      <c r="G148" s="10">
        <v>112953</v>
      </c>
      <c r="H148" s="21">
        <f t="shared" si="2"/>
        <v>1.0127582451484474E-3</v>
      </c>
    </row>
    <row r="149" spans="1:8" x14ac:dyDescent="0.25">
      <c r="A149" s="9" t="s">
        <v>152</v>
      </c>
      <c r="B149" s="10">
        <v>46454642</v>
      </c>
      <c r="C149" s="10">
        <v>46254321</v>
      </c>
      <c r="D149" s="10">
        <v>174930</v>
      </c>
      <c r="E149" s="10">
        <v>4971800</v>
      </c>
      <c r="F149" s="10">
        <v>2449</v>
      </c>
      <c r="G149" s="10">
        <v>1366046</v>
      </c>
      <c r="H149" s="21">
        <f t="shared" si="2"/>
        <v>1.2248230235160253E-2</v>
      </c>
    </row>
    <row r="150" spans="1:8" x14ac:dyDescent="0.25">
      <c r="A150" s="9" t="s">
        <v>153</v>
      </c>
      <c r="B150" s="10">
        <v>13978885</v>
      </c>
      <c r="C150" s="10">
        <v>13908412</v>
      </c>
      <c r="D150" s="10">
        <v>55243</v>
      </c>
      <c r="E150" s="10">
        <v>1270564</v>
      </c>
      <c r="F150">
        <v>787</v>
      </c>
      <c r="G150" s="10">
        <v>350926</v>
      </c>
      <c r="H150" s="21">
        <f t="shared" si="2"/>
        <v>3.1464697700544835E-3</v>
      </c>
    </row>
    <row r="151" spans="1:8" x14ac:dyDescent="0.25">
      <c r="A151" s="9" t="s">
        <v>154</v>
      </c>
      <c r="B151" s="10">
        <v>207669</v>
      </c>
      <c r="C151" s="10">
        <v>207063</v>
      </c>
      <c r="D151" s="10">
        <v>387</v>
      </c>
      <c r="E151" s="10">
        <v>25899</v>
      </c>
      <c r="F151">
        <v>14</v>
      </c>
      <c r="G151" s="10">
        <v>7122</v>
      </c>
      <c r="H151" s="21">
        <f t="shared" si="2"/>
        <v>6.3857216912762324E-5</v>
      </c>
    </row>
    <row r="152" spans="1:8" x14ac:dyDescent="0.25">
      <c r="A152" s="9" t="s">
        <v>155</v>
      </c>
      <c r="B152" s="10">
        <v>32021713</v>
      </c>
      <c r="C152" s="10">
        <v>31856580</v>
      </c>
      <c r="D152" s="10">
        <v>127032</v>
      </c>
      <c r="E152" s="10">
        <v>3462175</v>
      </c>
      <c r="F152" s="10">
        <v>1707</v>
      </c>
      <c r="G152" s="10">
        <v>951262</v>
      </c>
      <c r="H152" s="21">
        <f t="shared" si="2"/>
        <v>8.5291973988862839E-3</v>
      </c>
    </row>
    <row r="153" spans="1:8" x14ac:dyDescent="0.25">
      <c r="A153" s="9" t="s">
        <v>156</v>
      </c>
      <c r="B153" s="10">
        <v>2119525</v>
      </c>
      <c r="C153" s="10">
        <v>2102493</v>
      </c>
      <c r="D153" s="10">
        <v>9408</v>
      </c>
      <c r="E153" s="10">
        <v>219669</v>
      </c>
      <c r="F153">
        <v>119</v>
      </c>
      <c r="G153" s="10">
        <v>60410</v>
      </c>
      <c r="H153" s="21">
        <f t="shared" si="2"/>
        <v>5.416476374192603E-4</v>
      </c>
    </row>
    <row r="154" spans="1:8" x14ac:dyDescent="0.25">
      <c r="A154" s="9" t="s">
        <v>157</v>
      </c>
      <c r="B154" s="10">
        <v>32336412</v>
      </c>
      <c r="C154" s="10">
        <v>32214597</v>
      </c>
      <c r="D154" s="10">
        <v>140513</v>
      </c>
      <c r="E154" s="10">
        <v>2982127</v>
      </c>
      <c r="F154" s="10">
        <v>1701</v>
      </c>
      <c r="G154" s="10">
        <v>819753</v>
      </c>
      <c r="H154" s="21">
        <f t="shared" si="2"/>
        <v>7.3500625015287353E-3</v>
      </c>
    </row>
    <row r="155" spans="1:8" x14ac:dyDescent="0.25">
      <c r="A155" s="9" t="s">
        <v>158</v>
      </c>
      <c r="B155" s="10">
        <v>647526</v>
      </c>
      <c r="C155" s="10">
        <v>646537</v>
      </c>
      <c r="D155" s="10">
        <v>1386</v>
      </c>
      <c r="E155" s="10">
        <v>57036</v>
      </c>
      <c r="F155">
        <v>32</v>
      </c>
      <c r="G155" s="10">
        <v>15684</v>
      </c>
      <c r="H155" s="21">
        <f t="shared" si="2"/>
        <v>1.4062574979777651E-4</v>
      </c>
    </row>
    <row r="156" spans="1:8" x14ac:dyDescent="0.25">
      <c r="A156" s="9" t="s">
        <v>159</v>
      </c>
      <c r="B156" s="10">
        <v>1964190</v>
      </c>
      <c r="C156" s="10">
        <v>1956965</v>
      </c>
      <c r="D156" s="10">
        <v>5522</v>
      </c>
      <c r="E156" s="10">
        <v>184605</v>
      </c>
      <c r="F156">
        <v>118</v>
      </c>
      <c r="G156" s="10">
        <v>50767</v>
      </c>
      <c r="H156" s="21">
        <f t="shared" si="2"/>
        <v>4.5518665136340988E-4</v>
      </c>
    </row>
    <row r="157" spans="1:8" x14ac:dyDescent="0.25">
      <c r="A157" s="9" t="s">
        <v>160</v>
      </c>
      <c r="B157" s="10">
        <v>237839977</v>
      </c>
      <c r="C157" s="10">
        <v>237358683</v>
      </c>
      <c r="D157" s="10">
        <v>890177</v>
      </c>
      <c r="E157" s="10">
        <v>30579237</v>
      </c>
      <c r="F157" s="10">
        <v>12628</v>
      </c>
      <c r="G157" s="10">
        <v>8411900</v>
      </c>
      <c r="H157" s="21">
        <f t="shared" si="2"/>
        <v>7.5422707518739876E-2</v>
      </c>
    </row>
    <row r="158" spans="1:8" x14ac:dyDescent="0.25">
      <c r="A158" s="9" t="s">
        <v>161</v>
      </c>
      <c r="B158" s="10">
        <v>14696676</v>
      </c>
      <c r="C158" s="10">
        <v>14632391</v>
      </c>
      <c r="D158" s="10">
        <v>64717</v>
      </c>
      <c r="E158" s="10">
        <v>1377920</v>
      </c>
      <c r="F158">
        <v>767</v>
      </c>
      <c r="G158" s="10">
        <v>378928</v>
      </c>
      <c r="H158" s="21">
        <f t="shared" si="2"/>
        <v>3.3975410685648977E-3</v>
      </c>
    </row>
    <row r="159" spans="1:8" x14ac:dyDescent="0.25">
      <c r="A159" s="9" t="s">
        <v>162</v>
      </c>
      <c r="B159" s="10">
        <v>17014202</v>
      </c>
      <c r="C159" s="10">
        <v>16942743</v>
      </c>
      <c r="D159" s="10">
        <v>73497</v>
      </c>
      <c r="E159" s="10">
        <v>1631494</v>
      </c>
      <c r="F159">
        <v>874</v>
      </c>
      <c r="G159" s="10">
        <v>448663</v>
      </c>
      <c r="H159" s="21">
        <f t="shared" si="2"/>
        <v>4.0227984430961363E-3</v>
      </c>
    </row>
    <row r="160" spans="1:8" x14ac:dyDescent="0.25">
      <c r="A160" s="11" t="s">
        <v>163</v>
      </c>
      <c r="B160" s="10">
        <v>3760240</v>
      </c>
      <c r="C160" s="10">
        <v>3739731</v>
      </c>
      <c r="D160" s="10">
        <v>14829</v>
      </c>
      <c r="E160" s="10">
        <v>334062</v>
      </c>
      <c r="F160">
        <v>239</v>
      </c>
      <c r="G160" s="10">
        <v>91865</v>
      </c>
      <c r="H160" s="21">
        <f t="shared" si="2"/>
        <v>8.2367919568813693E-4</v>
      </c>
    </row>
    <row r="161" spans="1:8" x14ac:dyDescent="0.25">
      <c r="A161" s="11" t="s">
        <v>164</v>
      </c>
      <c r="B161" s="10">
        <v>39173197</v>
      </c>
      <c r="C161" s="10">
        <v>38967427</v>
      </c>
      <c r="D161" s="10">
        <v>153239</v>
      </c>
      <c r="E161" s="10">
        <v>4025274</v>
      </c>
      <c r="F161" s="10">
        <v>2081</v>
      </c>
      <c r="G161" s="10">
        <v>1106962</v>
      </c>
      <c r="H161" s="21">
        <f t="shared" si="2"/>
        <v>9.925233438386017E-3</v>
      </c>
    </row>
    <row r="162" spans="1:8" x14ac:dyDescent="0.25">
      <c r="A162" s="11" t="s">
        <v>165</v>
      </c>
      <c r="B162" s="10">
        <v>80546332</v>
      </c>
      <c r="C162" s="10">
        <v>80265253</v>
      </c>
      <c r="D162" s="10">
        <v>324645</v>
      </c>
      <c r="E162" s="10">
        <v>9119452</v>
      </c>
      <c r="F162" s="10">
        <v>4250</v>
      </c>
      <c r="G162" s="10">
        <v>2514104</v>
      </c>
      <c r="H162" s="21">
        <f t="shared" si="2"/>
        <v>2.2541938285487704E-2</v>
      </c>
    </row>
    <row r="163" spans="1:8" x14ac:dyDescent="0.25">
      <c r="A163" s="9" t="s">
        <v>166</v>
      </c>
      <c r="B163" s="10">
        <v>1041151</v>
      </c>
      <c r="C163" s="10">
        <v>1026386</v>
      </c>
      <c r="D163" s="10">
        <v>3442</v>
      </c>
      <c r="E163" s="10">
        <v>143686</v>
      </c>
      <c r="F163">
        <v>101</v>
      </c>
      <c r="G163" s="10">
        <v>39514</v>
      </c>
      <c r="H163" s="21">
        <f t="shared" si="2"/>
        <v>3.5429009675525002E-4</v>
      </c>
    </row>
    <row r="164" spans="1:8" x14ac:dyDescent="0.25">
      <c r="A164" s="12" t="s">
        <v>167</v>
      </c>
      <c r="B164" s="10">
        <v>3503246</v>
      </c>
      <c r="C164" s="10">
        <v>3451808</v>
      </c>
      <c r="D164" s="10">
        <v>20295</v>
      </c>
      <c r="E164" s="10">
        <v>515379</v>
      </c>
      <c r="F164">
        <v>355</v>
      </c>
      <c r="G164" s="10">
        <v>142749</v>
      </c>
      <c r="H164" s="21">
        <f t="shared" si="2"/>
        <v>1.2799148914742922E-3</v>
      </c>
    </row>
    <row r="165" spans="1:8" x14ac:dyDescent="0.25">
      <c r="A165" s="9" t="s">
        <v>168</v>
      </c>
      <c r="B165" s="10">
        <v>20024470</v>
      </c>
      <c r="C165" s="10">
        <v>19903415</v>
      </c>
      <c r="D165" s="10">
        <v>83373</v>
      </c>
      <c r="E165" s="10">
        <v>1895930</v>
      </c>
      <c r="F165" s="10">
        <v>1018</v>
      </c>
      <c r="G165" s="10">
        <v>522749</v>
      </c>
      <c r="H165" s="21">
        <f t="shared" si="2"/>
        <v>4.6870677174852002E-3</v>
      </c>
    </row>
    <row r="166" spans="1:8" x14ac:dyDescent="0.25">
      <c r="A166" s="9" t="s">
        <v>169</v>
      </c>
      <c r="B166" s="10">
        <v>2758072</v>
      </c>
      <c r="C166" s="10">
        <v>2752937</v>
      </c>
      <c r="D166" s="10">
        <v>9827</v>
      </c>
      <c r="E166" s="10">
        <v>363490</v>
      </c>
      <c r="F166">
        <v>196</v>
      </c>
      <c r="G166" s="10">
        <v>99962</v>
      </c>
      <c r="H166" s="21">
        <f t="shared" si="2"/>
        <v>8.9627844945711142E-4</v>
      </c>
    </row>
    <row r="167" spans="1:8" x14ac:dyDescent="0.25">
      <c r="A167" s="9" t="s">
        <v>170</v>
      </c>
      <c r="B167" s="10">
        <v>3026765</v>
      </c>
      <c r="C167" s="10">
        <v>3014811</v>
      </c>
      <c r="D167" s="10">
        <v>10386</v>
      </c>
      <c r="E167" s="10">
        <v>235466</v>
      </c>
      <c r="F167">
        <v>194</v>
      </c>
      <c r="G167" s="10">
        <v>64259</v>
      </c>
      <c r="H167" s="21">
        <f t="shared" si="2"/>
        <v>5.7615850907009186E-4</v>
      </c>
    </row>
    <row r="168" spans="1:8" x14ac:dyDescent="0.25">
      <c r="A168" s="9" t="s">
        <v>171</v>
      </c>
      <c r="B168" s="10">
        <v>13033917</v>
      </c>
      <c r="C168" s="10">
        <v>12970722</v>
      </c>
      <c r="D168" s="10">
        <v>47279</v>
      </c>
      <c r="E168" s="10">
        <v>1440511</v>
      </c>
      <c r="F168">
        <v>690</v>
      </c>
      <c r="G168" s="10">
        <v>397333</v>
      </c>
      <c r="H168" s="21">
        <f t="shared" si="2"/>
        <v>3.5625638258352421E-3</v>
      </c>
    </row>
    <row r="169" spans="1:8" x14ac:dyDescent="0.25">
      <c r="A169" s="9" t="s">
        <v>172</v>
      </c>
      <c r="B169" s="10">
        <v>43246724</v>
      </c>
      <c r="C169" s="10">
        <v>43086146</v>
      </c>
      <c r="D169" s="10">
        <v>172813</v>
      </c>
      <c r="E169" s="10">
        <v>5038529</v>
      </c>
      <c r="F169" s="10">
        <v>2267</v>
      </c>
      <c r="G169" s="10">
        <v>1387569</v>
      </c>
      <c r="H169" s="21">
        <f t="shared" si="2"/>
        <v>1.2441209577987182E-2</v>
      </c>
    </row>
    <row r="170" spans="1:8" x14ac:dyDescent="0.25">
      <c r="A170" s="9" t="s">
        <v>173</v>
      </c>
      <c r="B170" s="10">
        <v>32088798</v>
      </c>
      <c r="C170" s="10">
        <v>31949729</v>
      </c>
      <c r="D170" s="10">
        <v>175819</v>
      </c>
      <c r="E170" s="10">
        <v>2909815</v>
      </c>
      <c r="F170" s="10">
        <v>1575</v>
      </c>
      <c r="G170" s="10">
        <v>800122</v>
      </c>
      <c r="H170" s="21">
        <f t="shared" si="2"/>
        <v>7.1740471932986829E-3</v>
      </c>
    </row>
    <row r="171" spans="1:8" x14ac:dyDescent="0.25">
      <c r="A171" s="9" t="s">
        <v>174</v>
      </c>
      <c r="B171" s="10">
        <v>13048692</v>
      </c>
      <c r="C171" s="10">
        <v>13008499</v>
      </c>
      <c r="D171" s="10">
        <v>57631</v>
      </c>
      <c r="E171" s="10">
        <v>1234128</v>
      </c>
      <c r="F171">
        <v>663</v>
      </c>
      <c r="G171" s="10">
        <v>340412</v>
      </c>
      <c r="H171" s="21">
        <f t="shared" si="2"/>
        <v>3.0521992310737502E-3</v>
      </c>
    </row>
    <row r="172" spans="1:8" x14ac:dyDescent="0.25">
      <c r="A172" s="9" t="s">
        <v>175</v>
      </c>
      <c r="B172" s="10">
        <v>11894159</v>
      </c>
      <c r="C172" s="10">
        <v>11845817</v>
      </c>
      <c r="D172" s="10">
        <v>49966</v>
      </c>
      <c r="E172" s="10">
        <v>1107617</v>
      </c>
      <c r="F172">
        <v>617</v>
      </c>
      <c r="G172" s="10">
        <v>304596</v>
      </c>
      <c r="H172" s="21">
        <f t="shared" si="2"/>
        <v>2.7310661110305748E-3</v>
      </c>
    </row>
    <row r="173" spans="1:8" x14ac:dyDescent="0.25">
      <c r="A173" s="9" t="s">
        <v>176</v>
      </c>
      <c r="B173" s="10">
        <v>2794701</v>
      </c>
      <c r="C173" s="10">
        <v>2772621</v>
      </c>
      <c r="D173" s="10">
        <v>12106</v>
      </c>
      <c r="E173" s="10">
        <v>347822</v>
      </c>
      <c r="F173">
        <v>178</v>
      </c>
      <c r="G173" s="10">
        <v>95652</v>
      </c>
      <c r="H173" s="21">
        <f t="shared" si="2"/>
        <v>8.576341634568298E-4</v>
      </c>
    </row>
    <row r="174" spans="1:8" x14ac:dyDescent="0.25">
      <c r="A174" s="9" t="s">
        <v>177</v>
      </c>
      <c r="B174" s="10">
        <v>4662594</v>
      </c>
      <c r="C174" s="10">
        <v>4625262</v>
      </c>
      <c r="D174" s="10">
        <v>18602</v>
      </c>
      <c r="E174" s="10">
        <v>417540</v>
      </c>
      <c r="F174">
        <v>276</v>
      </c>
      <c r="G174" s="10">
        <v>114824</v>
      </c>
      <c r="H174" s="21">
        <f t="shared" si="2"/>
        <v>1.0295339897207275E-3</v>
      </c>
    </row>
    <row r="175" spans="1:8" x14ac:dyDescent="0.25">
      <c r="A175" s="13" t="s">
        <v>178</v>
      </c>
      <c r="B175" s="14">
        <v>5197905</v>
      </c>
      <c r="C175" s="14">
        <v>5148763</v>
      </c>
      <c r="D175" s="14">
        <v>20487</v>
      </c>
      <c r="E175" s="14">
        <v>443144</v>
      </c>
      <c r="F175" s="15">
        <v>263</v>
      </c>
      <c r="G175" s="14">
        <v>120840</v>
      </c>
      <c r="H175" s="22">
        <f t="shared" si="2"/>
        <v>1.0834745986714686E-3</v>
      </c>
    </row>
    <row r="176" spans="1:8" x14ac:dyDescent="0.25">
      <c r="A176" s="16" t="s">
        <v>179</v>
      </c>
      <c r="B176" s="17">
        <f>SUM(B7:B175)</f>
        <v>3639237537</v>
      </c>
      <c r="C176" s="17">
        <f t="shared" ref="C176:G176" si="3">SUM(C7:C175)</f>
        <v>3625664720</v>
      </c>
      <c r="D176" s="17">
        <f t="shared" si="3"/>
        <v>14775421</v>
      </c>
      <c r="E176" s="17">
        <f t="shared" si="3"/>
        <v>405286435</v>
      </c>
      <c r="F176" s="24">
        <f t="shared" si="3"/>
        <v>193593</v>
      </c>
      <c r="G176" s="17">
        <f t="shared" si="3"/>
        <v>111530072</v>
      </c>
      <c r="H176" s="20">
        <f>SUM(H7:H175)</f>
        <v>1.0000000000000004</v>
      </c>
    </row>
    <row r="179" spans="1:1" x14ac:dyDescent="0.25">
      <c r="A179" s="23"/>
    </row>
    <row r="181" spans="1:1" x14ac:dyDescent="0.25">
      <c r="A181" t="s">
        <v>181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2018-01-12T16:19:50Z</dcterms:modified>
</cp:coreProperties>
</file>