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Special\DOCS0149\Research - income tax data\"/>
    </mc:Choice>
  </mc:AlternateContent>
  <bookViews>
    <workbookView xWindow="0" yWindow="0" windowWidth="28800" windowHeight="12825"/>
  </bookViews>
  <sheets>
    <sheet name="201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6" i="1" l="1"/>
  <c r="F176" i="1"/>
  <c r="E176" i="1"/>
  <c r="D176" i="1"/>
  <c r="C176" i="1"/>
  <c r="B176" i="1"/>
  <c r="H163" i="1" l="1"/>
  <c r="H159" i="1"/>
  <c r="H155" i="1"/>
  <c r="H151" i="1"/>
  <c r="H147" i="1"/>
  <c r="H143" i="1"/>
  <c r="H139" i="1"/>
  <c r="H135" i="1"/>
  <c r="H131" i="1"/>
  <c r="H127" i="1"/>
  <c r="H123" i="1"/>
  <c r="H119" i="1"/>
  <c r="H115" i="1"/>
  <c r="H111" i="1"/>
  <c r="H107" i="1"/>
  <c r="H103" i="1"/>
  <c r="H99" i="1"/>
  <c r="H95" i="1"/>
  <c r="H91" i="1"/>
  <c r="H87" i="1"/>
  <c r="H83" i="1"/>
  <c r="H79" i="1"/>
  <c r="H75" i="1"/>
  <c r="H71" i="1"/>
  <c r="H67" i="1"/>
  <c r="H63" i="1"/>
  <c r="H59" i="1"/>
  <c r="H55" i="1"/>
  <c r="H51" i="1"/>
  <c r="H47" i="1"/>
  <c r="H43" i="1"/>
  <c r="H39" i="1"/>
  <c r="H35" i="1"/>
  <c r="H31" i="1"/>
  <c r="H27" i="1"/>
  <c r="H23" i="1"/>
  <c r="H19" i="1"/>
  <c r="H15" i="1"/>
  <c r="H11" i="1"/>
  <c r="H7" i="1"/>
  <c r="H36" i="1"/>
  <c r="H171" i="1" l="1"/>
  <c r="H8" i="1"/>
  <c r="H12" i="1"/>
  <c r="H16" i="1"/>
  <c r="H20" i="1"/>
  <c r="H24" i="1"/>
  <c r="H28" i="1"/>
  <c r="H32" i="1"/>
  <c r="H40" i="1"/>
  <c r="H44" i="1"/>
  <c r="H48" i="1"/>
  <c r="H52" i="1"/>
  <c r="H56" i="1"/>
  <c r="H60" i="1"/>
  <c r="H64" i="1"/>
  <c r="H68" i="1"/>
  <c r="H72" i="1"/>
  <c r="H76" i="1"/>
  <c r="H80" i="1"/>
  <c r="H84" i="1"/>
  <c r="H88" i="1"/>
  <c r="H92" i="1"/>
  <c r="H96" i="1"/>
  <c r="H100" i="1"/>
  <c r="H104" i="1"/>
  <c r="H108" i="1"/>
  <c r="H112" i="1"/>
  <c r="H116" i="1"/>
  <c r="H120" i="1"/>
  <c r="H124" i="1"/>
  <c r="H128" i="1"/>
  <c r="H132" i="1"/>
  <c r="H136" i="1"/>
  <c r="H140" i="1"/>
  <c r="H144" i="1"/>
  <c r="H148" i="1"/>
  <c r="H152" i="1"/>
  <c r="H156" i="1"/>
  <c r="H160" i="1"/>
  <c r="H164" i="1"/>
  <c r="H168" i="1"/>
  <c r="H172" i="1"/>
  <c r="H9" i="1"/>
  <c r="H13" i="1"/>
  <c r="H17" i="1"/>
  <c r="H21" i="1"/>
  <c r="H25" i="1"/>
  <c r="H29" i="1"/>
  <c r="H33" i="1"/>
  <c r="H37" i="1"/>
  <c r="H41" i="1"/>
  <c r="H45" i="1"/>
  <c r="H49" i="1"/>
  <c r="H53" i="1"/>
  <c r="H57" i="1"/>
  <c r="H61" i="1"/>
  <c r="H65" i="1"/>
  <c r="H69" i="1"/>
  <c r="H73" i="1"/>
  <c r="H77" i="1"/>
  <c r="H81" i="1"/>
  <c r="H85" i="1"/>
  <c r="H89" i="1"/>
  <c r="H93" i="1"/>
  <c r="H97" i="1"/>
  <c r="H101" i="1"/>
  <c r="H105" i="1"/>
  <c r="H109" i="1"/>
  <c r="H113" i="1"/>
  <c r="H117" i="1"/>
  <c r="H121" i="1"/>
  <c r="H125" i="1"/>
  <c r="H129" i="1"/>
  <c r="H133" i="1"/>
  <c r="H137" i="1"/>
  <c r="H141" i="1"/>
  <c r="H145" i="1"/>
  <c r="H149" i="1"/>
  <c r="H153" i="1"/>
  <c r="H157" i="1"/>
  <c r="H161" i="1"/>
  <c r="H165" i="1"/>
  <c r="H169" i="1"/>
  <c r="H173" i="1"/>
  <c r="H10" i="1"/>
  <c r="H14" i="1"/>
  <c r="H18" i="1"/>
  <c r="H22" i="1"/>
  <c r="H26" i="1"/>
  <c r="H30" i="1"/>
  <c r="H34" i="1"/>
  <c r="H38" i="1"/>
  <c r="H42" i="1"/>
  <c r="H46" i="1"/>
  <c r="H50" i="1"/>
  <c r="H54" i="1"/>
  <c r="H58" i="1"/>
  <c r="H62" i="1"/>
  <c r="H66" i="1"/>
  <c r="H70" i="1"/>
  <c r="H74" i="1"/>
  <c r="H78" i="1"/>
  <c r="H82" i="1"/>
  <c r="H86" i="1"/>
  <c r="H90" i="1"/>
  <c r="H94" i="1"/>
  <c r="H98" i="1"/>
  <c r="H102" i="1"/>
  <c r="H106" i="1"/>
  <c r="H110" i="1"/>
  <c r="H114" i="1"/>
  <c r="H118" i="1"/>
  <c r="H122" i="1"/>
  <c r="H126" i="1"/>
  <c r="H130" i="1"/>
  <c r="H134" i="1"/>
  <c r="H138" i="1"/>
  <c r="H142" i="1"/>
  <c r="H146" i="1"/>
  <c r="H150" i="1"/>
  <c r="H154" i="1"/>
  <c r="H158" i="1"/>
  <c r="H162" i="1"/>
  <c r="H166" i="1"/>
  <c r="H170" i="1"/>
  <c r="H174" i="1"/>
  <c r="H175" i="1"/>
  <c r="H167" i="1"/>
  <c r="H176" i="1" l="1"/>
</calcChain>
</file>

<file path=xl/sharedStrings.xml><?xml version="1.0" encoding="utf-8"?>
<sst xmlns="http://schemas.openxmlformats.org/spreadsheetml/2006/main" count="185" uniqueCount="183">
  <si>
    <t>Federal</t>
  </si>
  <si>
    <t>Number of EITC</t>
  </si>
  <si>
    <t xml:space="preserve">Amount of </t>
  </si>
  <si>
    <t>% by</t>
  </si>
  <si>
    <t>Town</t>
  </si>
  <si>
    <t>Fed AGI</t>
  </si>
  <si>
    <t>CT AGI</t>
  </si>
  <si>
    <t xml:space="preserve">CT Income Tax </t>
  </si>
  <si>
    <t>EITC Claimed</t>
  </si>
  <si>
    <t>Credits Claimed</t>
  </si>
  <si>
    <t>ANDOVER</t>
  </si>
  <si>
    <t>ANSONIA</t>
  </si>
  <si>
    <t>ASHFORD</t>
  </si>
  <si>
    <t>AVON</t>
  </si>
  <si>
    <t>BARKHAMSTED</t>
  </si>
  <si>
    <t>BEACON FALLS</t>
  </si>
  <si>
    <t>BERLIN</t>
  </si>
  <si>
    <t>BETHANY</t>
  </si>
  <si>
    <t>BETHEL</t>
  </si>
  <si>
    <t>BETHLEHEM</t>
  </si>
  <si>
    <t>BLOOMFIELD</t>
  </si>
  <si>
    <t>BOLTON</t>
  </si>
  <si>
    <t>BOZRAH</t>
  </si>
  <si>
    <t>BRANFORD</t>
  </si>
  <si>
    <t>BRIDGEPORT</t>
  </si>
  <si>
    <t>BRIDGEWATER</t>
  </si>
  <si>
    <t>BRISTOL</t>
  </si>
  <si>
    <t>BROOKFIELD</t>
  </si>
  <si>
    <t>BROOKLYN</t>
  </si>
  <si>
    <t>BURLINGTON</t>
  </si>
  <si>
    <t>CANAAN</t>
  </si>
  <si>
    <t>CANTERBURY</t>
  </si>
  <si>
    <t>CANTON</t>
  </si>
  <si>
    <t>CHAPLIN</t>
  </si>
  <si>
    <t>CHESHIRE</t>
  </si>
  <si>
    <t>CHESTER</t>
  </si>
  <si>
    <t>CLINTON</t>
  </si>
  <si>
    <t>COLCHESTER</t>
  </si>
  <si>
    <t>COLEBROOK</t>
  </si>
  <si>
    <t>COLUMBIA</t>
  </si>
  <si>
    <t>CORNWALL</t>
  </si>
  <si>
    <t>COVENTRY</t>
  </si>
  <si>
    <t>CROMWELL</t>
  </si>
  <si>
    <t>DANBURY</t>
  </si>
  <si>
    <t>DARIEN</t>
  </si>
  <si>
    <t>DEEP RIVER</t>
  </si>
  <si>
    <t>DERBY</t>
  </si>
  <si>
    <t>DURHAM</t>
  </si>
  <si>
    <t xml:space="preserve">EASTFORD </t>
  </si>
  <si>
    <t xml:space="preserve">EAST GRANBY </t>
  </si>
  <si>
    <t xml:space="preserve">EAST HADDAM </t>
  </si>
  <si>
    <t xml:space="preserve">EAST HAMPTON </t>
  </si>
  <si>
    <t xml:space="preserve">EAST HARTFORD </t>
  </si>
  <si>
    <t xml:space="preserve">EAST HAVEN </t>
  </si>
  <si>
    <t xml:space="preserve">EAST LYME </t>
  </si>
  <si>
    <t xml:space="preserve">EASTON </t>
  </si>
  <si>
    <t xml:space="preserve">EAST WINDSOR </t>
  </si>
  <si>
    <t>ELLINGTON</t>
  </si>
  <si>
    <t>ENFIELD</t>
  </si>
  <si>
    <t>ESSEX</t>
  </si>
  <si>
    <t>FAIRFIELD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</si>
  <si>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</si>
  <si>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</si>
  <si>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</si>
  <si>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</si>
  <si>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</si>
  <si>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</si>
  <si>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</si>
  <si>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</si>
  <si>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</si>
  <si>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</si>
  <si>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</si>
  <si>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</si>
  <si>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HARTFORD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</si>
  <si>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</si>
  <si>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</si>
  <si>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</si>
  <si>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</si>
  <si>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</si>
  <si>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</si>
  <si>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</si>
  <si>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</si>
  <si>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</si>
  <si>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LITCHFIELD</t>
  </si>
  <si>
    <t>LYME</t>
  </si>
  <si>
    <t>MADISON</t>
  </si>
  <si>
    <t>MANCHESTER</t>
  </si>
  <si>
    <t>MANSFIELD</t>
  </si>
  <si>
    <t>MARLBOROUGH</t>
  </si>
  <si>
    <t>MERIDEN</t>
  </si>
  <si>
    <t>MIDDLEBURY</t>
  </si>
  <si>
    <t>MIDDLEFIELD</t>
  </si>
  <si>
    <t>MIDDLETOWN</t>
  </si>
  <si>
    <t>MILFORD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</si>
  <si>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</si>
  <si>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</si>
  <si>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</si>
  <si>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</si>
  <si>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</si>
  <si>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</si>
  <si>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</si>
  <si>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</si>
  <si>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HAVEN</t>
  </si>
  <si>
    <t xml:space="preserve">NEWINGTON </t>
  </si>
  <si>
    <t xml:space="preserve">NEW LONDON </t>
  </si>
  <si>
    <t xml:space="preserve">NEW MILFORD </t>
  </si>
  <si>
    <t>NEWTOWN</t>
  </si>
  <si>
    <t>NORFOLK</t>
  </si>
  <si>
    <t>NORTH BRANFORD</t>
  </si>
  <si>
    <t>NORTH CANAAN</t>
  </si>
  <si>
    <t>NORTH HAVEN</t>
  </si>
  <si>
    <t>NORTH STONINGTON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</si>
  <si>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</si>
  <si>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</si>
  <si>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</si>
  <si>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</si>
  <si>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</si>
  <si>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</si>
  <si>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</si>
  <si>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</si>
  <si>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</si>
  <si>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</si>
  <si>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</si>
  <si>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</si>
  <si>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</si>
  <si>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</si>
  <si>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</si>
  <si>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</si>
  <si>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</si>
  <si>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</si>
  <si>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</si>
  <si>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</si>
  <si>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</si>
  <si>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</si>
  <si>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</si>
  <si>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</si>
  <si>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</si>
  <si>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</si>
  <si>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</si>
  <si>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 xml:space="preserve">SOUTHBURY </t>
  </si>
  <si>
    <t xml:space="preserve">SOUTHINGTON </t>
  </si>
  <si>
    <t xml:space="preserve">SOUTH WINDSOR 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</si>
  <si>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</si>
  <si>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</si>
  <si>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</si>
  <si>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</si>
  <si>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</si>
  <si>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</si>
  <si>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</si>
  <si>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</si>
  <si>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</si>
  <si>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TOLLAND</t>
  </si>
  <si>
    <t>TORRINGTON</t>
  </si>
  <si>
    <t>TRUMBULL</t>
  </si>
  <si>
    <t>UNION</t>
  </si>
  <si>
    <t>VERNON</t>
  </si>
  <si>
    <t>VOLUNTOWN</t>
  </si>
  <si>
    <t>WALLINGFORD</t>
  </si>
  <si>
    <t>WARREN</t>
  </si>
  <si>
    <t>WASHINGTON</t>
  </si>
  <si>
    <t>WATERBURY</t>
  </si>
  <si>
    <t>WATERFORD</t>
  </si>
  <si>
    <t>WATERTOWN</t>
  </si>
  <si>
    <t xml:space="preserve">WESTBROOK </t>
  </si>
  <si>
    <t xml:space="preserve">WEST HARTFORD </t>
  </si>
  <si>
    <t xml:space="preserve">WEST HAVEN </t>
  </si>
  <si>
    <t>WESTON</t>
  </si>
  <si>
    <t>WESTPORT</t>
  </si>
  <si>
    <t>WETHERSFIELD</t>
  </si>
  <si>
    <t>WILLINGTON</t>
  </si>
  <si>
    <t>WILTON</t>
  </si>
  <si>
    <t>WINCHESTER</t>
  </si>
  <si>
    <t>WINDHAM</t>
  </si>
  <si>
    <t>WINDSOR</t>
  </si>
  <si>
    <t>WINDSOR LOCKS</t>
  </si>
  <si>
    <t>WOLCOTT</t>
  </si>
  <si>
    <t>WOODBRIDGE</t>
  </si>
  <si>
    <t>WOODBURY</t>
  </si>
  <si>
    <t>WOODSTOCK</t>
  </si>
  <si>
    <t>Total</t>
  </si>
  <si>
    <t>2015 Connecticut Earned Income Tax Credit (EITC) By Town</t>
  </si>
  <si>
    <t>Revised 1/13/2017</t>
  </si>
  <si>
    <t xml:space="preserve">Please Note: The CT EITC was increased from 25% to 27.5% of the Federal EIT credit claimed for 2014 &amp; 2015 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</si>
</sst>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ahoma"/>
      <family val="2"/>
    </font>
    <font>
      <sz val="10"/>
      <name val="Arial"/>
      <family val="2"/>
    </font>
    <font>
      <b/>
      <sz val="12"/>
      <name val="Tahoma"/>
      <family val="2"/>
    </font>
    <font>
      <b/>
      <sz val="10"/>
      <name val="tahoma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25">
    <xf numFmtId="0" fontId="0" fillId="0" borderId="0" xfId="0"/>
    <xf numFmtId="0" fontId="3" fillId="0" borderId="0" xfId="0" applyNumberFormat="1" applyFont="1" applyFill="1" applyBorder="1" applyAlignment="1" applyProtection="1"/>
    <xf numFmtId="3" fontId="3" fillId="0" borderId="0" xfId="1" applyNumberFormat="1" applyFont="1" applyFill="1" applyBorder="1" applyAlignment="1" applyProtection="1"/>
    <xf numFmtId="3" fontId="5" fillId="0" borderId="0" xfId="1" applyNumberFormat="1" applyFont="1" applyFill="1" applyBorder="1" applyAlignment="1" applyProtection="1">
      <alignment horizontal="center"/>
    </xf>
    <xf numFmtId="0" fontId="4" fillId="0" borderId="0" xfId="1" applyNumberFormat="1" applyFont="1" applyFill="1" applyBorder="1" applyAlignment="1" applyProtection="1"/>
    <xf numFmtId="3" fontId="4" fillId="0" borderId="0" xfId="1" applyNumberFormat="1" applyFont="1" applyFill="1" applyBorder="1" applyAlignment="1" applyProtection="1"/>
    <xf numFmtId="3" fontId="0" fillId="0" borderId="0" xfId="1" applyNumberFormat="1" applyFont="1" applyFill="1" applyBorder="1" applyAlignment="1" applyProtection="1"/>
    <xf numFmtId="3" fontId="6" fillId="0" borderId="0" xfId="1" applyNumberFormat="1" applyFont="1" applyFill="1" applyBorder="1" applyAlignment="1" applyProtection="1">
      <alignment horizontal="center"/>
    </xf>
    <xf numFmtId="3" fontId="6" fillId="0" borderId="1" xfId="1" applyNumberFormat="1" applyFont="1" applyFill="1" applyBorder="1" applyAlignment="1" applyProtection="1">
      <alignment horizontal="center"/>
    </xf>
    <xf numFmtId="3" fontId="4" fillId="0" borderId="0" xfId="4" applyNumberFormat="1" applyFill="1" applyBorder="1" applyAlignment="1" applyProtection="1"/>
    <xf numFmtId="3" fontId="0" fillId="0" borderId="0" xfId="0" applyNumberFormat="1"/>
    <xf numFmtId="0" fontId="0" fillId="0" borderId="0" xfId="0" applyNumberFormat="1" applyFont="1" applyFill="1" applyBorder="1" applyAlignment="1" applyProtection="1"/>
    <xf numFmtId="3" fontId="4" fillId="0" borderId="0" xfId="4" applyNumberFormat="1" applyFont="1" applyFill="1" applyBorder="1" applyAlignment="1" applyProtection="1"/>
    <xf numFmtId="3" fontId="4" fillId="0" borderId="1" xfId="4" applyNumberFormat="1" applyFill="1" applyBorder="1" applyAlignment="1" applyProtection="1"/>
    <xf numFmtId="3" fontId="0" fillId="0" borderId="1" xfId="0" applyNumberFormat="1" applyBorder="1"/>
    <xf numFmtId="0" fontId="0" fillId="0" borderId="1" xfId="0" applyBorder="1"/>
    <xf numFmtId="3" fontId="7" fillId="0" borderId="0" xfId="4" applyNumberFormat="1" applyFont="1" applyFill="1" applyBorder="1" applyAlignment="1" applyProtection="1">
      <alignment horizontal="center"/>
    </xf>
    <xf numFmtId="164" fontId="2" fillId="0" borderId="0" xfId="2" applyNumberFormat="1" applyFont="1"/>
    <xf numFmtId="3" fontId="3" fillId="0" borderId="0" xfId="1" applyNumberFormat="1" applyFont="1" applyFill="1" applyBorder="1" applyAlignment="1" applyProtection="1">
      <alignment horizontal="right"/>
    </xf>
    <xf numFmtId="164" fontId="3" fillId="0" borderId="0" xfId="2" applyNumberFormat="1" applyFont="1" applyFill="1" applyBorder="1" applyAlignment="1" applyProtection="1">
      <alignment horizontal="right"/>
    </xf>
    <xf numFmtId="9" fontId="0" fillId="0" borderId="0" xfId="0" applyNumberFormat="1"/>
    <xf numFmtId="10" fontId="3" fillId="0" borderId="0" xfId="3" applyNumberFormat="1" applyFont="1" applyFill="1" applyBorder="1" applyAlignment="1" applyProtection="1">
      <alignment horizontal="right"/>
    </xf>
    <xf numFmtId="10" fontId="3" fillId="0" borderId="1" xfId="3" applyNumberFormat="1" applyFont="1" applyFill="1" applyBorder="1" applyAlignment="1" applyProtection="1">
      <alignment horizontal="right"/>
    </xf>
    <xf numFmtId="0" fontId="2" fillId="0" borderId="0" xfId="0" applyFont="1"/>
    <xf numFmtId="165" fontId="2" fillId="0" borderId="0" xfId="1" applyNumberFormat="1" applyFont="1"/>
  </cellXfs>
  <cellStyles count="5">
    <cellStyle name="Comma" xfId="1" builtinId="3"/>
    <cellStyle name="Comma_ITRP Excel Muni run" xfId="4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1"/>
  <sheetViews>
    <sheetView tabSelected="1" workbookViewId="0">
      <selection activeCell="L176" sqref="L176"/>
    </sheetView>
  </sheetViews>
  <sheetFormatPr defaultColWidth="24.5703125" defaultRowHeight="15" x14ac:dyDescent="0.25"/>
  <cols>
    <col min="1" max="1" width="20.28515625" customWidth="1"/>
    <col min="2" max="2" width="16.5703125" customWidth="1"/>
    <col min="3" max="3" width="18.5703125" customWidth="1"/>
    <col min="4" max="4" width="14.140625" customWidth="1"/>
    <col min="5" max="5" width="17.85546875" customWidth="1"/>
    <col min="6" max="6" width="15.140625" customWidth="1"/>
    <col min="7" max="7" width="15" customWidth="1"/>
    <col min="8" max="8" width="10.28515625" customWidth="1"/>
  </cols>
  <sheetData>
    <row r="1" spans="1:8" s="1" customFormat="1" ht="12.75" x14ac:dyDescent="0.2">
      <c r="H1" s="2"/>
    </row>
    <row r="2" spans="1:8" s="1" customFormat="1" ht="12.75" x14ac:dyDescent="0.2"/>
    <row r="3" spans="1:8" s="1" customFormat="1" x14ac:dyDescent="0.2">
      <c r="D3" s="3" t="s">
        <v>180</v>
      </c>
      <c r="E3" s="4"/>
      <c r="F3" s="4"/>
      <c r="G3" s="5"/>
      <c r="H3" s="4"/>
    </row>
    <row r="4" spans="1:8" s="6" customFormat="1" ht="15.75" x14ac:dyDescent="0.25">
      <c r="A4" s="1"/>
      <c r="B4" s="1"/>
      <c r="C4" s="1"/>
      <c r="D4" s="3"/>
      <c r="E4" s="4"/>
      <c r="F4" s="4"/>
      <c r="G4" s="5"/>
      <c r="H4" s="4"/>
    </row>
    <row r="5" spans="1:8" s="6" customFormat="1" x14ac:dyDescent="0.25">
      <c r="E5" s="7" t="s">
        <v>0</v>
      </c>
      <c r="F5" s="7" t="s">
        <v>1</v>
      </c>
      <c r="G5" s="7" t="s">
        <v>2</v>
      </c>
      <c r="H5" s="7" t="s">
        <v>3</v>
      </c>
    </row>
    <row r="6" spans="1:8" x14ac:dyDescent="0.25">
      <c r="A6" s="8" t="s">
        <v>4</v>
      </c>
      <c r="B6" s="8" t="s">
        <v>5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8</v>
      </c>
      <c r="H6" s="8" t="s">
        <v>4</v>
      </c>
    </row>
    <row r="7" spans="1:8" x14ac:dyDescent="0.25">
      <c r="A7" s="9" t="s">
        <v>10</v>
      </c>
      <c r="B7" s="19">
        <v>1752844</v>
      </c>
      <c r="C7" s="19">
        <v>1744869</v>
      </c>
      <c r="D7" s="19">
        <v>5765</v>
      </c>
      <c r="E7" s="19">
        <v>153040</v>
      </c>
      <c r="F7" s="18">
        <v>92</v>
      </c>
      <c r="G7" s="19">
        <v>42086</v>
      </c>
      <c r="H7" s="21">
        <f>G7/G$176</f>
        <v>3.8413108364158168E-4</v>
      </c>
    </row>
    <row r="8" spans="1:8" x14ac:dyDescent="0.25">
      <c r="A8" s="9" t="s">
        <v>11</v>
      </c>
      <c r="B8" s="10">
        <v>30648101</v>
      </c>
      <c r="C8" s="10">
        <v>30540981</v>
      </c>
      <c r="D8" s="10">
        <v>116892</v>
      </c>
      <c r="E8" s="10">
        <v>3545780</v>
      </c>
      <c r="F8" s="10">
        <v>1609</v>
      </c>
      <c r="G8" s="10">
        <v>972453</v>
      </c>
      <c r="H8" s="21">
        <f t="shared" ref="H8:H71" si="0">G8/G$176</f>
        <v>8.875859541902462E-3</v>
      </c>
    </row>
    <row r="9" spans="1:8" x14ac:dyDescent="0.25">
      <c r="A9" s="9" t="s">
        <v>12</v>
      </c>
      <c r="B9" s="10">
        <v>4750888</v>
      </c>
      <c r="C9" s="10">
        <v>4725901</v>
      </c>
      <c r="D9" s="10">
        <v>17785</v>
      </c>
      <c r="E9" s="10">
        <v>442052</v>
      </c>
      <c r="F9">
        <v>230</v>
      </c>
      <c r="G9" s="10">
        <v>121564</v>
      </c>
      <c r="H9" s="21">
        <f t="shared" si="0"/>
        <v>1.1095497564939704E-3</v>
      </c>
    </row>
    <row r="10" spans="1:8" x14ac:dyDescent="0.25">
      <c r="A10" s="9" t="s">
        <v>13</v>
      </c>
      <c r="B10" s="10">
        <v>4993010</v>
      </c>
      <c r="C10" s="10">
        <v>4941969</v>
      </c>
      <c r="D10" s="10">
        <v>16648</v>
      </c>
      <c r="E10" s="10">
        <v>400932</v>
      </c>
      <c r="F10">
        <v>279</v>
      </c>
      <c r="G10" s="10">
        <v>111685</v>
      </c>
      <c r="H10" s="21">
        <f t="shared" si="0"/>
        <v>1.0193812687475656E-3</v>
      </c>
    </row>
    <row r="11" spans="1:8" x14ac:dyDescent="0.25">
      <c r="A11" s="9" t="s">
        <v>14</v>
      </c>
      <c r="B11" s="10">
        <v>2122456</v>
      </c>
      <c r="C11" s="10">
        <v>2111872</v>
      </c>
      <c r="D11" s="10">
        <v>9795</v>
      </c>
      <c r="E11" s="10">
        <v>187843</v>
      </c>
      <c r="F11">
        <v>106</v>
      </c>
      <c r="G11" s="10">
        <v>51659</v>
      </c>
      <c r="H11" s="21">
        <f t="shared" si="0"/>
        <v>4.7150662096280159E-4</v>
      </c>
    </row>
    <row r="12" spans="1:8" x14ac:dyDescent="0.25">
      <c r="A12" s="9" t="s">
        <v>15</v>
      </c>
      <c r="B12" s="10">
        <v>3871082</v>
      </c>
      <c r="C12" s="10">
        <v>3832445</v>
      </c>
      <c r="D12" s="10">
        <v>15267</v>
      </c>
      <c r="E12" s="10">
        <v>332906</v>
      </c>
      <c r="F12">
        <v>212</v>
      </c>
      <c r="G12" s="10">
        <v>91549</v>
      </c>
      <c r="H12" s="21">
        <f t="shared" si="0"/>
        <v>8.355941780236459E-4</v>
      </c>
    </row>
    <row r="13" spans="1:8" x14ac:dyDescent="0.25">
      <c r="A13" s="9" t="s">
        <v>16</v>
      </c>
      <c r="B13" s="10">
        <v>11127329</v>
      </c>
      <c r="C13" s="10">
        <v>11068272</v>
      </c>
      <c r="D13" s="10">
        <v>43719</v>
      </c>
      <c r="E13" s="10">
        <v>967357</v>
      </c>
      <c r="F13">
        <v>584</v>
      </c>
      <c r="G13" s="10">
        <v>264638</v>
      </c>
      <c r="H13" s="21">
        <f t="shared" si="0"/>
        <v>2.4154274987582781E-3</v>
      </c>
    </row>
    <row r="14" spans="1:8" x14ac:dyDescent="0.25">
      <c r="A14" s="9" t="s">
        <v>17</v>
      </c>
      <c r="B14" s="10">
        <v>2040400</v>
      </c>
      <c r="C14" s="10">
        <v>2029961</v>
      </c>
      <c r="D14" s="10">
        <v>6856</v>
      </c>
      <c r="E14" s="10">
        <v>190267</v>
      </c>
      <c r="F14">
        <v>123</v>
      </c>
      <c r="G14" s="10">
        <v>52324</v>
      </c>
      <c r="H14" s="21">
        <f t="shared" si="0"/>
        <v>4.7757626812864419E-4</v>
      </c>
    </row>
    <row r="15" spans="1:8" x14ac:dyDescent="0.25">
      <c r="A15" s="9" t="s">
        <v>18</v>
      </c>
      <c r="B15" s="10">
        <v>12360592</v>
      </c>
      <c r="C15" s="10">
        <v>12312398</v>
      </c>
      <c r="D15" s="10">
        <v>42279</v>
      </c>
      <c r="E15" s="10">
        <v>1150243</v>
      </c>
      <c r="F15">
        <v>644</v>
      </c>
      <c r="G15" s="10">
        <v>317158</v>
      </c>
      <c r="H15" s="21">
        <f t="shared" si="0"/>
        <v>2.8947927155252759E-3</v>
      </c>
    </row>
    <row r="16" spans="1:8" x14ac:dyDescent="0.25">
      <c r="A16" s="9" t="s">
        <v>19</v>
      </c>
      <c r="B16" s="10">
        <v>1822791</v>
      </c>
      <c r="C16" s="10">
        <v>1822364</v>
      </c>
      <c r="D16" s="10">
        <v>10586</v>
      </c>
      <c r="E16" s="10">
        <v>167856</v>
      </c>
      <c r="F16">
        <v>108</v>
      </c>
      <c r="G16" s="10">
        <v>46160</v>
      </c>
      <c r="H16" s="21">
        <f t="shared" si="0"/>
        <v>4.2131565891021742E-4</v>
      </c>
    </row>
    <row r="17" spans="1:8" x14ac:dyDescent="0.25">
      <c r="A17" s="9" t="s">
        <v>20</v>
      </c>
      <c r="B17" s="10">
        <v>25062583</v>
      </c>
      <c r="C17" s="10">
        <v>24852957</v>
      </c>
      <c r="D17" s="10">
        <v>103386</v>
      </c>
      <c r="E17" s="10">
        <v>2277210</v>
      </c>
      <c r="F17" s="10">
        <v>1272</v>
      </c>
      <c r="G17" s="10">
        <v>625006</v>
      </c>
      <c r="H17" s="21">
        <f t="shared" si="0"/>
        <v>5.7046103707287547E-3</v>
      </c>
    </row>
    <row r="18" spans="1:8" x14ac:dyDescent="0.25">
      <c r="A18" s="9" t="s">
        <v>21</v>
      </c>
      <c r="B18" s="10">
        <v>2310922</v>
      </c>
      <c r="C18" s="10">
        <v>2280564</v>
      </c>
      <c r="D18" s="10">
        <v>7965</v>
      </c>
      <c r="E18" s="10">
        <v>187197</v>
      </c>
      <c r="F18">
        <v>138</v>
      </c>
      <c r="G18" s="10">
        <v>51479</v>
      </c>
      <c r="H18" s="21">
        <f t="shared" si="0"/>
        <v>4.6986370894798701E-4</v>
      </c>
    </row>
    <row r="19" spans="1:8" x14ac:dyDescent="0.25">
      <c r="A19" s="9" t="s">
        <v>22</v>
      </c>
      <c r="B19" s="10">
        <v>2232743</v>
      </c>
      <c r="C19" s="10">
        <v>2219443</v>
      </c>
      <c r="D19" s="10">
        <v>10080</v>
      </c>
      <c r="E19" s="10">
        <v>180928</v>
      </c>
      <c r="F19">
        <v>114</v>
      </c>
      <c r="G19" s="10">
        <v>49756</v>
      </c>
      <c r="H19" s="21">
        <f t="shared" si="0"/>
        <v>4.5413739005062344E-4</v>
      </c>
    </row>
    <row r="20" spans="1:8" x14ac:dyDescent="0.25">
      <c r="A20" s="9" t="s">
        <v>23</v>
      </c>
      <c r="B20" s="10">
        <v>19334550</v>
      </c>
      <c r="C20" s="10">
        <v>19198724</v>
      </c>
      <c r="D20" s="10">
        <v>65210</v>
      </c>
      <c r="E20" s="10">
        <v>1751031</v>
      </c>
      <c r="F20" s="10">
        <v>1100</v>
      </c>
      <c r="G20" s="10">
        <v>479377</v>
      </c>
      <c r="H20" s="21">
        <f t="shared" si="0"/>
        <v>4.3754124051430523E-3</v>
      </c>
    </row>
    <row r="21" spans="1:8" x14ac:dyDescent="0.25">
      <c r="A21" s="9" t="s">
        <v>24</v>
      </c>
      <c r="B21" s="10">
        <v>301601324</v>
      </c>
      <c r="C21" s="10">
        <v>300825764</v>
      </c>
      <c r="D21" s="10">
        <v>999043</v>
      </c>
      <c r="E21" s="10">
        <v>37297732</v>
      </c>
      <c r="F21" s="10">
        <v>16081</v>
      </c>
      <c r="G21" s="10">
        <v>10227090</v>
      </c>
      <c r="H21" s="21">
        <f t="shared" si="0"/>
        <v>9.3345605764386816E-2</v>
      </c>
    </row>
    <row r="22" spans="1:8" x14ac:dyDescent="0.25">
      <c r="A22" s="9" t="s">
        <v>25</v>
      </c>
      <c r="B22" s="10">
        <v>643357</v>
      </c>
      <c r="C22" s="10">
        <v>624382</v>
      </c>
      <c r="D22" s="10">
        <v>2385</v>
      </c>
      <c r="E22" s="10">
        <v>39587</v>
      </c>
      <c r="F22">
        <v>40</v>
      </c>
      <c r="G22" s="10">
        <v>10886</v>
      </c>
      <c r="H22" s="21">
        <f t="shared" si="0"/>
        <v>9.935966774039486E-5</v>
      </c>
    </row>
    <row r="23" spans="1:8" x14ac:dyDescent="0.25">
      <c r="A23" s="9" t="s">
        <v>26</v>
      </c>
      <c r="B23" s="10">
        <v>73890951</v>
      </c>
      <c r="C23" s="10">
        <v>73618519</v>
      </c>
      <c r="D23" s="10">
        <v>271257</v>
      </c>
      <c r="E23" s="10">
        <v>7908189</v>
      </c>
      <c r="F23" s="10">
        <v>3847</v>
      </c>
      <c r="G23" s="10">
        <v>2174825</v>
      </c>
      <c r="H23" s="21">
        <f t="shared" si="0"/>
        <v>1.985025623677239E-2</v>
      </c>
    </row>
    <row r="24" spans="1:8" x14ac:dyDescent="0.25">
      <c r="A24" s="9" t="s">
        <v>27</v>
      </c>
      <c r="B24" s="10">
        <v>7801992</v>
      </c>
      <c r="C24" s="10">
        <v>7763828</v>
      </c>
      <c r="D24" s="10">
        <v>23063</v>
      </c>
      <c r="E24" s="10">
        <v>740656</v>
      </c>
      <c r="F24">
        <v>466</v>
      </c>
      <c r="G24" s="10">
        <v>203682</v>
      </c>
      <c r="H24" s="21">
        <f t="shared" si="0"/>
        <v>1.8590644722303055E-3</v>
      </c>
    </row>
    <row r="25" spans="1:8" x14ac:dyDescent="0.25">
      <c r="A25" s="9" t="s">
        <v>28</v>
      </c>
      <c r="B25" s="10">
        <v>6844107</v>
      </c>
      <c r="C25" s="10">
        <v>6797722</v>
      </c>
      <c r="D25" s="10">
        <v>24161</v>
      </c>
      <c r="E25" s="10">
        <v>710036</v>
      </c>
      <c r="F25">
        <v>369</v>
      </c>
      <c r="G25" s="10">
        <v>194245</v>
      </c>
      <c r="H25" s="21">
        <f t="shared" si="0"/>
        <v>1.7729302462091677E-3</v>
      </c>
    </row>
    <row r="26" spans="1:8" x14ac:dyDescent="0.25">
      <c r="A26" s="9" t="s">
        <v>29</v>
      </c>
      <c r="B26" s="10">
        <v>3679026</v>
      </c>
      <c r="C26" s="10">
        <v>3595105</v>
      </c>
      <c r="D26" s="10">
        <v>11521</v>
      </c>
      <c r="E26" s="10">
        <v>313664</v>
      </c>
      <c r="F26">
        <v>194</v>
      </c>
      <c r="G26" s="10">
        <v>86260</v>
      </c>
      <c r="H26" s="21">
        <f t="shared" si="0"/>
        <v>7.8731994665501195E-4</v>
      </c>
    </row>
    <row r="27" spans="1:8" x14ac:dyDescent="0.25">
      <c r="A27" s="9" t="s">
        <v>30</v>
      </c>
      <c r="B27" s="10">
        <v>4157212</v>
      </c>
      <c r="C27" s="10">
        <v>4143876</v>
      </c>
      <c r="D27" s="10">
        <v>13791</v>
      </c>
      <c r="E27" s="10">
        <v>361364</v>
      </c>
      <c r="F27">
        <v>215</v>
      </c>
      <c r="G27" s="10">
        <v>99375</v>
      </c>
      <c r="H27" s="21">
        <f t="shared" si="0"/>
        <v>9.0702434151219351E-4</v>
      </c>
    </row>
    <row r="28" spans="1:8" x14ac:dyDescent="0.25">
      <c r="A28" s="9" t="s">
        <v>31</v>
      </c>
      <c r="B28" s="10">
        <v>4613761</v>
      </c>
      <c r="C28" s="10">
        <v>4587750</v>
      </c>
      <c r="D28" s="10">
        <v>18034</v>
      </c>
      <c r="E28" s="10">
        <v>475807</v>
      </c>
      <c r="F28">
        <v>252</v>
      </c>
      <c r="G28" s="10">
        <v>129887</v>
      </c>
      <c r="H28" s="21">
        <f t="shared" si="0"/>
        <v>1.1855161826012004E-3</v>
      </c>
    </row>
    <row r="29" spans="1:8" x14ac:dyDescent="0.25">
      <c r="A29" s="9" t="s">
        <v>32</v>
      </c>
      <c r="B29" s="10">
        <v>3975560</v>
      </c>
      <c r="C29" s="10">
        <v>3957945</v>
      </c>
      <c r="D29" s="10">
        <v>11864</v>
      </c>
      <c r="E29" s="10">
        <v>351051</v>
      </c>
      <c r="F29">
        <v>250</v>
      </c>
      <c r="G29" s="10">
        <v>96539</v>
      </c>
      <c r="H29" s="21">
        <f t="shared" si="0"/>
        <v>8.8113934998989337E-4</v>
      </c>
    </row>
    <row r="30" spans="1:8" x14ac:dyDescent="0.25">
      <c r="A30" s="9" t="s">
        <v>33</v>
      </c>
      <c r="B30" s="10">
        <v>1779094</v>
      </c>
      <c r="C30" s="10">
        <v>1763379</v>
      </c>
      <c r="D30" s="10">
        <v>5807</v>
      </c>
      <c r="E30" s="10">
        <v>176422</v>
      </c>
      <c r="F30">
        <v>111</v>
      </c>
      <c r="G30" s="10">
        <v>48516</v>
      </c>
      <c r="H30" s="21">
        <f t="shared" si="0"/>
        <v>4.4281955172634549E-4</v>
      </c>
    </row>
    <row r="31" spans="1:8" x14ac:dyDescent="0.25">
      <c r="A31" s="9" t="s">
        <v>34</v>
      </c>
      <c r="B31" s="10">
        <v>10996596</v>
      </c>
      <c r="C31" s="10">
        <v>10914646</v>
      </c>
      <c r="D31" s="10">
        <v>36455</v>
      </c>
      <c r="E31" s="10">
        <v>968522</v>
      </c>
      <c r="F31">
        <v>632</v>
      </c>
      <c r="G31" s="10">
        <v>265328</v>
      </c>
      <c r="H31" s="21">
        <f t="shared" si="0"/>
        <v>2.4217253281484004E-3</v>
      </c>
    </row>
    <row r="32" spans="1:8" x14ac:dyDescent="0.25">
      <c r="A32" s="9" t="s">
        <v>35</v>
      </c>
      <c r="B32" s="10">
        <v>2239514</v>
      </c>
      <c r="C32" s="10">
        <v>2228057</v>
      </c>
      <c r="D32" s="10">
        <v>7461</v>
      </c>
      <c r="E32" s="10">
        <v>208874</v>
      </c>
      <c r="F32">
        <v>140</v>
      </c>
      <c r="G32" s="10">
        <v>57441</v>
      </c>
      <c r="H32" s="21">
        <f t="shared" si="0"/>
        <v>5.2428060579423304E-4</v>
      </c>
    </row>
    <row r="33" spans="1:8" x14ac:dyDescent="0.25">
      <c r="A33" s="9" t="s">
        <v>36</v>
      </c>
      <c r="B33" s="10">
        <v>8601541</v>
      </c>
      <c r="C33" s="10">
        <v>8571040</v>
      </c>
      <c r="D33" s="10">
        <v>31986</v>
      </c>
      <c r="E33" s="10">
        <v>897656</v>
      </c>
      <c r="F33">
        <v>495</v>
      </c>
      <c r="G33" s="10">
        <v>246665</v>
      </c>
      <c r="H33" s="21">
        <f t="shared" si="0"/>
        <v>2.2513827340790464E-3</v>
      </c>
    </row>
    <row r="34" spans="1:8" x14ac:dyDescent="0.25">
      <c r="A34" s="9" t="s">
        <v>37</v>
      </c>
      <c r="B34" s="10">
        <v>10578442</v>
      </c>
      <c r="C34" s="10">
        <v>10418097</v>
      </c>
      <c r="D34" s="10">
        <v>44230</v>
      </c>
      <c r="E34" s="10">
        <v>998750</v>
      </c>
      <c r="F34">
        <v>579</v>
      </c>
      <c r="G34" s="10">
        <v>274659</v>
      </c>
      <c r="H34" s="21">
        <f t="shared" si="0"/>
        <v>2.5068920615385916E-3</v>
      </c>
    </row>
    <row r="35" spans="1:8" x14ac:dyDescent="0.25">
      <c r="A35" s="9" t="s">
        <v>38</v>
      </c>
      <c r="B35" s="10">
        <v>647418</v>
      </c>
      <c r="C35" s="10">
        <v>647783</v>
      </c>
      <c r="D35" s="10">
        <v>2379</v>
      </c>
      <c r="E35" s="10">
        <v>49956</v>
      </c>
      <c r="F35">
        <v>37</v>
      </c>
      <c r="G35" s="10">
        <v>13738</v>
      </c>
      <c r="H35" s="21">
        <f t="shared" si="0"/>
        <v>1.253906958862341E-4</v>
      </c>
    </row>
    <row r="36" spans="1:8" x14ac:dyDescent="0.25">
      <c r="A36" s="9" t="s">
        <v>39</v>
      </c>
      <c r="B36" s="10">
        <v>2623792</v>
      </c>
      <c r="C36" s="10">
        <v>2612459</v>
      </c>
      <c r="D36" s="10">
        <v>8815</v>
      </c>
      <c r="E36" s="10">
        <v>245287</v>
      </c>
      <c r="F36">
        <v>155</v>
      </c>
      <c r="G36" s="10">
        <v>68379</v>
      </c>
      <c r="H36" s="21">
        <f t="shared" si="0"/>
        <v>6.2411489256112987E-4</v>
      </c>
    </row>
    <row r="37" spans="1:8" x14ac:dyDescent="0.25">
      <c r="A37" s="9" t="s">
        <v>40</v>
      </c>
      <c r="B37" s="10">
        <v>1266012</v>
      </c>
      <c r="C37" s="10">
        <v>1261339</v>
      </c>
      <c r="D37" s="10">
        <v>3422</v>
      </c>
      <c r="E37" s="10">
        <v>143409</v>
      </c>
      <c r="F37">
        <v>79</v>
      </c>
      <c r="G37" s="10">
        <v>39438</v>
      </c>
      <c r="H37" s="21">
        <f t="shared" si="0"/>
        <v>3.5996202244586555E-4</v>
      </c>
    </row>
    <row r="38" spans="1:8" x14ac:dyDescent="0.25">
      <c r="A38" s="9" t="s">
        <v>41</v>
      </c>
      <c r="B38" s="10">
        <v>7432406</v>
      </c>
      <c r="C38" s="10">
        <v>7389407</v>
      </c>
      <c r="D38" s="10">
        <v>26735</v>
      </c>
      <c r="E38" s="10">
        <v>739370</v>
      </c>
      <c r="F38">
        <v>402</v>
      </c>
      <c r="G38" s="10">
        <v>202655</v>
      </c>
      <c r="H38" s="21">
        <f t="shared" si="0"/>
        <v>1.8496907464568913E-3</v>
      </c>
    </row>
    <row r="39" spans="1:8" x14ac:dyDescent="0.25">
      <c r="A39" s="9" t="s">
        <v>42</v>
      </c>
      <c r="B39" s="10">
        <v>8335502</v>
      </c>
      <c r="C39" s="10">
        <v>8318817</v>
      </c>
      <c r="D39" s="10">
        <v>35811</v>
      </c>
      <c r="E39" s="10">
        <v>833654</v>
      </c>
      <c r="F39">
        <v>468</v>
      </c>
      <c r="G39" s="10">
        <v>229093</v>
      </c>
      <c r="H39" s="21">
        <f t="shared" si="0"/>
        <v>2.0909980122772623E-3</v>
      </c>
    </row>
    <row r="40" spans="1:8" x14ac:dyDescent="0.25">
      <c r="A40" s="9" t="s">
        <v>43</v>
      </c>
      <c r="B40" s="10">
        <v>94589302</v>
      </c>
      <c r="C40" s="10">
        <v>94299112</v>
      </c>
      <c r="D40" s="10">
        <v>304729</v>
      </c>
      <c r="E40" s="10">
        <v>9721930</v>
      </c>
      <c r="F40" s="10">
        <v>4696</v>
      </c>
      <c r="G40" s="10">
        <v>2672293</v>
      </c>
      <c r="H40" s="21">
        <f t="shared" si="0"/>
        <v>2.4390790426693273E-2</v>
      </c>
    </row>
    <row r="41" spans="1:8" x14ac:dyDescent="0.25">
      <c r="A41" s="9" t="s">
        <v>44</v>
      </c>
      <c r="B41" s="10">
        <v>3007985</v>
      </c>
      <c r="C41" s="10">
        <v>2946915</v>
      </c>
      <c r="D41" s="10">
        <v>10261</v>
      </c>
      <c r="E41" s="10">
        <v>338661</v>
      </c>
      <c r="F41">
        <v>209</v>
      </c>
      <c r="G41" s="10">
        <v>93133</v>
      </c>
      <c r="H41" s="21">
        <f t="shared" si="0"/>
        <v>8.5005180375401375E-4</v>
      </c>
    </row>
    <row r="42" spans="1:8" x14ac:dyDescent="0.25">
      <c r="A42" s="9" t="s">
        <v>45</v>
      </c>
      <c r="B42" s="10">
        <v>3201930</v>
      </c>
      <c r="C42" s="10">
        <v>3197428</v>
      </c>
      <c r="D42" s="10">
        <v>12838</v>
      </c>
      <c r="E42" s="10">
        <v>300375</v>
      </c>
      <c r="F42">
        <v>185</v>
      </c>
      <c r="G42" s="10">
        <v>82603</v>
      </c>
      <c r="H42" s="21">
        <f t="shared" si="0"/>
        <v>7.539414508873632E-4</v>
      </c>
    </row>
    <row r="43" spans="1:8" x14ac:dyDescent="0.25">
      <c r="A43" s="9" t="s">
        <v>46</v>
      </c>
      <c r="B43" s="10">
        <v>16959086</v>
      </c>
      <c r="C43" s="10">
        <v>16937118</v>
      </c>
      <c r="D43" s="10">
        <v>65155</v>
      </c>
      <c r="E43" s="10">
        <v>1897223</v>
      </c>
      <c r="F43">
        <v>911</v>
      </c>
      <c r="G43" s="10">
        <v>520034</v>
      </c>
      <c r="H43" s="21">
        <f t="shared" si="0"/>
        <v>4.7465005928448009E-3</v>
      </c>
    </row>
    <row r="44" spans="1:8" x14ac:dyDescent="0.25">
      <c r="A44" s="9" t="s">
        <v>47</v>
      </c>
      <c r="B44" s="10">
        <v>2546797</v>
      </c>
      <c r="C44" s="10">
        <v>2526249</v>
      </c>
      <c r="D44" s="10">
        <v>8442</v>
      </c>
      <c r="E44" s="10">
        <v>240377</v>
      </c>
      <c r="F44">
        <v>142</v>
      </c>
      <c r="G44" s="10">
        <v>66105</v>
      </c>
      <c r="H44" s="21">
        <f t="shared" si="0"/>
        <v>6.0335943744063952E-4</v>
      </c>
    </row>
    <row r="45" spans="1:8" x14ac:dyDescent="0.25">
      <c r="A45" s="11" t="s">
        <v>48</v>
      </c>
      <c r="B45" s="10">
        <v>1203916</v>
      </c>
      <c r="C45" s="10">
        <v>1203916</v>
      </c>
      <c r="D45" s="10">
        <v>4825</v>
      </c>
      <c r="E45" s="10">
        <v>100053</v>
      </c>
      <c r="F45">
        <v>61</v>
      </c>
      <c r="G45" s="10">
        <v>27515</v>
      </c>
      <c r="H45" s="21">
        <f t="shared" si="0"/>
        <v>2.5113735604234471E-4</v>
      </c>
    </row>
    <row r="46" spans="1:8" x14ac:dyDescent="0.25">
      <c r="A46" s="11" t="s">
        <v>49</v>
      </c>
      <c r="B46" s="10">
        <v>3022193</v>
      </c>
      <c r="C46" s="10">
        <v>3011251</v>
      </c>
      <c r="D46" s="10">
        <v>11863</v>
      </c>
      <c r="E46" s="10">
        <v>295256</v>
      </c>
      <c r="F46">
        <v>148</v>
      </c>
      <c r="G46" s="10">
        <v>81195</v>
      </c>
      <c r="H46" s="21">
        <f t="shared" si="0"/>
        <v>7.4109022801592506E-4</v>
      </c>
    </row>
    <row r="47" spans="1:8" x14ac:dyDescent="0.25">
      <c r="A47" s="11" t="s">
        <v>50</v>
      </c>
      <c r="B47" s="10">
        <v>4952590</v>
      </c>
      <c r="C47" s="10">
        <v>4880105</v>
      </c>
      <c r="D47" s="10">
        <v>18423</v>
      </c>
      <c r="E47" s="10">
        <v>407522</v>
      </c>
      <c r="F47">
        <v>246</v>
      </c>
      <c r="G47" s="10">
        <v>112070</v>
      </c>
      <c r="H47" s="21">
        <f t="shared" si="0"/>
        <v>1.0228952750014745E-3</v>
      </c>
    </row>
    <row r="48" spans="1:8" x14ac:dyDescent="0.25">
      <c r="A48" s="11" t="s">
        <v>51</v>
      </c>
      <c r="B48" s="10">
        <v>6981989</v>
      </c>
      <c r="C48" s="10">
        <v>6919286</v>
      </c>
      <c r="D48" s="10">
        <v>23484</v>
      </c>
      <c r="E48" s="10">
        <v>632386</v>
      </c>
      <c r="F48">
        <v>390</v>
      </c>
      <c r="G48" s="10">
        <v>173907</v>
      </c>
      <c r="H48" s="21">
        <f t="shared" si="0"/>
        <v>1.587299443113067E-3</v>
      </c>
    </row>
    <row r="49" spans="1:8" x14ac:dyDescent="0.25">
      <c r="A49" s="11" t="s">
        <v>52</v>
      </c>
      <c r="B49" s="10">
        <v>102192112</v>
      </c>
      <c r="C49" s="10">
        <v>101890710</v>
      </c>
      <c r="D49" s="10">
        <v>387608</v>
      </c>
      <c r="E49" s="10">
        <v>11389048</v>
      </c>
      <c r="F49" s="10">
        <v>5064</v>
      </c>
      <c r="G49" s="10">
        <v>3131549</v>
      </c>
      <c r="H49" s="21">
        <f t="shared" si="0"/>
        <v>2.8582552650446975E-2</v>
      </c>
    </row>
    <row r="50" spans="1:8" x14ac:dyDescent="0.25">
      <c r="A50" s="11" t="s">
        <v>53</v>
      </c>
      <c r="B50" s="10">
        <v>29205947</v>
      </c>
      <c r="C50" s="10">
        <v>29042966</v>
      </c>
      <c r="D50" s="10">
        <v>99774</v>
      </c>
      <c r="E50" s="10">
        <v>2996902</v>
      </c>
      <c r="F50" s="10">
        <v>1583</v>
      </c>
      <c r="G50" s="10">
        <v>823104</v>
      </c>
      <c r="H50" s="21">
        <f t="shared" si="0"/>
        <v>7.5127080613439246E-3</v>
      </c>
    </row>
    <row r="51" spans="1:8" x14ac:dyDescent="0.25">
      <c r="A51" s="11" t="s">
        <v>54</v>
      </c>
      <c r="B51" s="10">
        <v>11127199</v>
      </c>
      <c r="C51" s="10">
        <v>11045929</v>
      </c>
      <c r="D51" s="10">
        <v>40321</v>
      </c>
      <c r="E51" s="10">
        <v>1013391</v>
      </c>
      <c r="F51">
        <v>598</v>
      </c>
      <c r="G51" s="10">
        <v>280208</v>
      </c>
      <c r="H51" s="21">
        <f t="shared" si="0"/>
        <v>2.5575393880397355E-3</v>
      </c>
    </row>
    <row r="52" spans="1:8" x14ac:dyDescent="0.25">
      <c r="A52" s="11" t="s">
        <v>55</v>
      </c>
      <c r="B52" s="10">
        <v>1402805</v>
      </c>
      <c r="C52" s="10">
        <v>1394061</v>
      </c>
      <c r="D52" s="10">
        <v>4941</v>
      </c>
      <c r="E52" s="10">
        <v>132061</v>
      </c>
      <c r="F52">
        <v>103</v>
      </c>
      <c r="G52" s="10">
        <v>36317</v>
      </c>
      <c r="H52" s="21">
        <f t="shared" si="0"/>
        <v>3.3147575356677568E-4</v>
      </c>
    </row>
    <row r="53" spans="1:8" x14ac:dyDescent="0.25">
      <c r="A53" s="11" t="s">
        <v>56</v>
      </c>
      <c r="B53" s="10">
        <v>10500770</v>
      </c>
      <c r="C53" s="10">
        <v>10474100</v>
      </c>
      <c r="D53" s="10">
        <v>38289</v>
      </c>
      <c r="E53" s="10">
        <v>1082527</v>
      </c>
      <c r="F53">
        <v>552</v>
      </c>
      <c r="G53" s="10">
        <v>297697</v>
      </c>
      <c r="H53" s="21">
        <f t="shared" si="0"/>
        <v>2.7171665448569105E-3</v>
      </c>
    </row>
    <row r="54" spans="1:8" x14ac:dyDescent="0.25">
      <c r="A54" s="9" t="s">
        <v>57</v>
      </c>
      <c r="B54" s="10">
        <v>8051104</v>
      </c>
      <c r="C54" s="10">
        <v>8016509</v>
      </c>
      <c r="D54" s="10">
        <v>29073</v>
      </c>
      <c r="E54" s="10">
        <v>728745</v>
      </c>
      <c r="F54">
        <v>421</v>
      </c>
      <c r="G54" s="10">
        <v>200406</v>
      </c>
      <c r="H54" s="21">
        <f t="shared" si="0"/>
        <v>1.8291634735606809E-3</v>
      </c>
    </row>
    <row r="55" spans="1:8" x14ac:dyDescent="0.25">
      <c r="A55" s="9" t="s">
        <v>58</v>
      </c>
      <c r="B55" s="10">
        <v>39069845</v>
      </c>
      <c r="C55" s="10">
        <v>38906920</v>
      </c>
      <c r="D55" s="10">
        <v>142525</v>
      </c>
      <c r="E55" s="10">
        <v>3887499</v>
      </c>
      <c r="F55" s="10">
        <v>2028</v>
      </c>
      <c r="G55" s="10">
        <v>1067677</v>
      </c>
      <c r="H55" s="21">
        <f t="shared" si="0"/>
        <v>9.7449965068952382E-3</v>
      </c>
    </row>
    <row r="56" spans="1:8" x14ac:dyDescent="0.25">
      <c r="A56" s="9" t="s">
        <v>59</v>
      </c>
      <c r="B56" s="10">
        <v>2744185</v>
      </c>
      <c r="C56" s="10">
        <v>2732587</v>
      </c>
      <c r="D56" s="10">
        <v>12389</v>
      </c>
      <c r="E56" s="10">
        <v>263467</v>
      </c>
      <c r="F56">
        <v>175</v>
      </c>
      <c r="G56" s="10">
        <v>72453</v>
      </c>
      <c r="H56" s="21">
        <f t="shared" si="0"/>
        <v>6.6129946782976566E-4</v>
      </c>
    </row>
    <row r="57" spans="1:8" x14ac:dyDescent="0.25">
      <c r="A57" s="9" t="s">
        <v>60</v>
      </c>
      <c r="B57" s="10">
        <v>19373462</v>
      </c>
      <c r="C57" s="10">
        <v>19281972</v>
      </c>
      <c r="D57" s="10">
        <v>65708</v>
      </c>
      <c r="E57" s="10">
        <v>1908555</v>
      </c>
      <c r="F57" s="10">
        <v>1173</v>
      </c>
      <c r="G57" s="10">
        <v>523363</v>
      </c>
      <c r="H57" s="21">
        <f t="shared" si="0"/>
        <v>4.7768853378298984E-3</v>
      </c>
    </row>
    <row r="58" spans="1:8" x14ac:dyDescent="0.25">
      <c r="A58" s="9" t="s">
        <v>61</v>
      </c>
      <c r="B58" s="10">
        <v>11251146</v>
      </c>
      <c r="C58" s="10">
        <v>11169349</v>
      </c>
      <c r="D58" s="10">
        <v>39502</v>
      </c>
      <c r="E58" s="10">
        <v>1061384</v>
      </c>
      <c r="F58">
        <v>635</v>
      </c>
      <c r="G58" s="10">
        <v>292807</v>
      </c>
      <c r="H58" s="21">
        <f t="shared" si="0"/>
        <v>2.672534101787782E-3</v>
      </c>
    </row>
    <row r="59" spans="1:8" x14ac:dyDescent="0.25">
      <c r="A59" s="9" t="s">
        <v>62</v>
      </c>
      <c r="B59" s="10">
        <v>1385297</v>
      </c>
      <c r="C59" s="10">
        <v>1383204</v>
      </c>
      <c r="D59" s="10">
        <v>6334</v>
      </c>
      <c r="E59" s="10">
        <v>101515</v>
      </c>
      <c r="F59">
        <v>66</v>
      </c>
      <c r="G59" s="10">
        <v>29443</v>
      </c>
      <c r="H59" s="21">
        <f t="shared" si="0"/>
        <v>2.6873476917880265E-4</v>
      </c>
    </row>
    <row r="60" spans="1:8" x14ac:dyDescent="0.25">
      <c r="A60" s="9" t="s">
        <v>63</v>
      </c>
      <c r="B60" s="10">
        <v>13610908</v>
      </c>
      <c r="C60" s="10">
        <v>13532701</v>
      </c>
      <c r="D60" s="10">
        <v>48060</v>
      </c>
      <c r="E60" s="10">
        <v>1216495</v>
      </c>
      <c r="F60">
        <v>746</v>
      </c>
      <c r="G60" s="10">
        <v>334518</v>
      </c>
      <c r="H60" s="21">
        <f t="shared" si="0"/>
        <v>3.0532424520651668E-3</v>
      </c>
    </row>
    <row r="61" spans="1:8" x14ac:dyDescent="0.25">
      <c r="A61" s="9" t="s">
        <v>64</v>
      </c>
      <c r="B61" s="10">
        <v>1538073</v>
      </c>
      <c r="C61" s="10">
        <v>1531443</v>
      </c>
      <c r="D61" s="10">
        <v>7664</v>
      </c>
      <c r="E61" s="10">
        <v>128939</v>
      </c>
      <c r="F61">
        <v>82</v>
      </c>
      <c r="G61" s="10">
        <v>35458</v>
      </c>
      <c r="H61" s="21">
        <f t="shared" si="0"/>
        <v>3.2363541234052182E-4</v>
      </c>
    </row>
    <row r="62" spans="1:8" x14ac:dyDescent="0.25">
      <c r="A62" s="9" t="s">
        <v>65</v>
      </c>
      <c r="B62" s="10">
        <v>3622243</v>
      </c>
      <c r="C62" s="10">
        <v>3613603</v>
      </c>
      <c r="D62" s="10">
        <v>11787</v>
      </c>
      <c r="E62" s="10">
        <v>322538</v>
      </c>
      <c r="F62">
        <v>210</v>
      </c>
      <c r="G62" s="10">
        <v>87191</v>
      </c>
      <c r="H62" s="21">
        <f t="shared" si="0"/>
        <v>7.9581745268719165E-4</v>
      </c>
    </row>
    <row r="63" spans="1:8" x14ac:dyDescent="0.25">
      <c r="A63" s="12" t="s">
        <v>66</v>
      </c>
      <c r="B63" s="10">
        <v>21688758</v>
      </c>
      <c r="C63" s="10">
        <v>21596411</v>
      </c>
      <c r="D63" s="10">
        <v>78679</v>
      </c>
      <c r="E63" s="10">
        <v>2375971</v>
      </c>
      <c r="F63" s="10">
        <v>1332</v>
      </c>
      <c r="G63" s="10">
        <v>649753</v>
      </c>
      <c r="H63" s="21">
        <f t="shared" si="0"/>
        <v>5.9304833908988405E-3</v>
      </c>
    </row>
    <row r="64" spans="1:8" x14ac:dyDescent="0.25">
      <c r="A64" s="9" t="s">
        <v>67</v>
      </c>
      <c r="B64" s="10">
        <v>15401059</v>
      </c>
      <c r="C64" s="10">
        <v>15282800</v>
      </c>
      <c r="D64" s="10">
        <v>58606</v>
      </c>
      <c r="E64" s="10">
        <v>1591899</v>
      </c>
      <c r="F64">
        <v>769</v>
      </c>
      <c r="G64" s="10">
        <v>437145</v>
      </c>
      <c r="H64" s="21">
        <f t="shared" si="0"/>
        <v>3.9899487373116762E-3</v>
      </c>
    </row>
    <row r="65" spans="1:8" x14ac:dyDescent="0.25">
      <c r="A65" s="9" t="s">
        <v>68</v>
      </c>
      <c r="B65" s="10">
        <v>33012772</v>
      </c>
      <c r="C65" s="10">
        <v>32672797</v>
      </c>
      <c r="D65" s="10">
        <v>126364</v>
      </c>
      <c r="E65" s="10">
        <v>3706628</v>
      </c>
      <c r="F65" s="10">
        <v>1773</v>
      </c>
      <c r="G65" s="10">
        <v>1022734</v>
      </c>
      <c r="H65" s="21">
        <f t="shared" si="0"/>
        <v>9.3347887586629607E-3</v>
      </c>
    </row>
    <row r="66" spans="1:8" x14ac:dyDescent="0.25">
      <c r="A66" s="9" t="s">
        <v>69</v>
      </c>
      <c r="B66" s="10">
        <v>6337577</v>
      </c>
      <c r="C66" s="10">
        <v>6278818</v>
      </c>
      <c r="D66" s="10">
        <v>23062</v>
      </c>
      <c r="E66" s="10">
        <v>664212</v>
      </c>
      <c r="F66">
        <v>479</v>
      </c>
      <c r="G66" s="10">
        <v>182059</v>
      </c>
      <c r="H66" s="21">
        <f t="shared" si="0"/>
        <v>1.6617051028062233E-3</v>
      </c>
    </row>
    <row r="67" spans="1:8" x14ac:dyDescent="0.25">
      <c r="A67" s="9" t="s">
        <v>70</v>
      </c>
      <c r="B67" s="10">
        <v>4016822</v>
      </c>
      <c r="C67" s="10">
        <v>3991270</v>
      </c>
      <c r="D67" s="10">
        <v>19291</v>
      </c>
      <c r="E67" s="10">
        <v>380219</v>
      </c>
      <c r="F67">
        <v>241</v>
      </c>
      <c r="G67" s="10">
        <v>104561</v>
      </c>
      <c r="H67" s="21">
        <f t="shared" si="0"/>
        <v>9.5435846211679469E-4</v>
      </c>
    </row>
    <row r="68" spans="1:8" x14ac:dyDescent="0.25">
      <c r="A68" s="9" t="s">
        <v>71</v>
      </c>
      <c r="B68" s="10">
        <v>51672773</v>
      </c>
      <c r="C68" s="10">
        <v>51437793</v>
      </c>
      <c r="D68" s="10">
        <v>203950</v>
      </c>
      <c r="E68" s="10">
        <v>5233351</v>
      </c>
      <c r="F68" s="10">
        <v>2770</v>
      </c>
      <c r="G68" s="10">
        <v>1436714</v>
      </c>
      <c r="H68" s="21">
        <f t="shared" si="0"/>
        <v>1.3113303846956977E-2</v>
      </c>
    </row>
    <row r="69" spans="1:8" x14ac:dyDescent="0.25">
      <c r="A69" s="9" t="s">
        <v>72</v>
      </c>
      <c r="B69" s="10">
        <v>1425513</v>
      </c>
      <c r="C69" s="10">
        <v>1422955</v>
      </c>
      <c r="D69" s="10">
        <v>5237</v>
      </c>
      <c r="E69" s="10">
        <v>159286</v>
      </c>
      <c r="F69">
        <v>89</v>
      </c>
      <c r="G69" s="10">
        <v>43805</v>
      </c>
      <c r="H69" s="21">
        <f t="shared" si="0"/>
        <v>3.9982089338306051E-4</v>
      </c>
    </row>
    <row r="70" spans="1:8" x14ac:dyDescent="0.25">
      <c r="A70" s="9" t="s">
        <v>73</v>
      </c>
      <c r="B70" s="10">
        <v>300613236</v>
      </c>
      <c r="C70" s="10">
        <v>300192906</v>
      </c>
      <c r="D70" s="10">
        <v>1069152</v>
      </c>
      <c r="E70" s="10">
        <v>38929343</v>
      </c>
      <c r="F70" s="10">
        <v>16283</v>
      </c>
      <c r="G70" s="10">
        <v>10649016</v>
      </c>
      <c r="H70" s="21">
        <f t="shared" si="0"/>
        <v>9.7196646290845914E-2</v>
      </c>
    </row>
    <row r="71" spans="1:8" x14ac:dyDescent="0.25">
      <c r="A71" s="9" t="s">
        <v>74</v>
      </c>
      <c r="B71" s="10">
        <v>963684</v>
      </c>
      <c r="C71" s="10">
        <v>955233</v>
      </c>
      <c r="D71" s="10">
        <v>3852</v>
      </c>
      <c r="E71" s="10">
        <v>73433</v>
      </c>
      <c r="F71">
        <v>48</v>
      </c>
      <c r="G71" s="10">
        <v>20194</v>
      </c>
      <c r="H71" s="21">
        <f t="shared" si="0"/>
        <v>1.8431647348424892E-4</v>
      </c>
    </row>
    <row r="72" spans="1:8" x14ac:dyDescent="0.25">
      <c r="A72" s="9" t="s">
        <v>75</v>
      </c>
      <c r="B72" s="10">
        <v>2889998</v>
      </c>
      <c r="C72" s="10">
        <v>2879061</v>
      </c>
      <c r="D72" s="10">
        <v>9923</v>
      </c>
      <c r="E72" s="10">
        <v>262342</v>
      </c>
      <c r="F72">
        <v>157</v>
      </c>
      <c r="G72" s="10">
        <v>72145</v>
      </c>
      <c r="H72" s="21">
        <f t="shared" ref="H72:H135" si="1">G72/G$176</f>
        <v>6.5848826282663853E-4</v>
      </c>
    </row>
    <row r="73" spans="1:8" x14ac:dyDescent="0.25">
      <c r="A73" s="9" t="s">
        <v>76</v>
      </c>
      <c r="B73" s="10">
        <v>4035477</v>
      </c>
      <c r="C73" s="10">
        <v>4017468</v>
      </c>
      <c r="D73" s="10">
        <v>14022</v>
      </c>
      <c r="E73" s="10">
        <v>326604</v>
      </c>
      <c r="F73">
        <v>219</v>
      </c>
      <c r="G73" s="10">
        <v>89818</v>
      </c>
      <c r="H73" s="21">
        <f t="shared" si="1"/>
        <v>8.1979484081451273E-4</v>
      </c>
    </row>
    <row r="74" spans="1:8" x14ac:dyDescent="0.25">
      <c r="A74" s="9" t="s">
        <v>77</v>
      </c>
      <c r="B74" s="10">
        <v>1696062</v>
      </c>
      <c r="C74" s="10">
        <v>1687264</v>
      </c>
      <c r="D74" s="10">
        <v>8803</v>
      </c>
      <c r="E74" s="10">
        <v>169038</v>
      </c>
      <c r="F74">
        <v>101</v>
      </c>
      <c r="G74" s="10">
        <v>46486</v>
      </c>
      <c r="H74" s="21">
        <f t="shared" si="1"/>
        <v>4.2429115511482597E-4</v>
      </c>
    </row>
    <row r="75" spans="1:8" x14ac:dyDescent="0.25">
      <c r="A75" s="9" t="s">
        <v>78</v>
      </c>
      <c r="B75" s="10">
        <v>23135309</v>
      </c>
      <c r="C75" s="10">
        <v>23007536</v>
      </c>
      <c r="D75" s="10">
        <v>80666</v>
      </c>
      <c r="E75" s="10">
        <v>2388556</v>
      </c>
      <c r="F75" s="10">
        <v>1189</v>
      </c>
      <c r="G75" s="10">
        <v>655261</v>
      </c>
      <c r="H75" s="21">
        <f t="shared" si="1"/>
        <v>5.980756498552166E-3</v>
      </c>
    </row>
    <row r="76" spans="1:8" x14ac:dyDescent="0.25">
      <c r="A76" s="9" t="s">
        <v>79</v>
      </c>
      <c r="B76" s="10">
        <v>2032155</v>
      </c>
      <c r="C76" s="10">
        <v>2016516</v>
      </c>
      <c r="D76" s="10">
        <v>7808</v>
      </c>
      <c r="E76" s="10">
        <v>116789</v>
      </c>
      <c r="F76">
        <v>123</v>
      </c>
      <c r="G76" s="10">
        <v>32117</v>
      </c>
      <c r="H76" s="21">
        <f t="shared" si="1"/>
        <v>2.9314113988776973E-4</v>
      </c>
    </row>
    <row r="77" spans="1:8" x14ac:dyDescent="0.25">
      <c r="A77" s="9" t="s">
        <v>80</v>
      </c>
      <c r="B77" s="10">
        <v>4437387</v>
      </c>
      <c r="C77" s="10">
        <v>4411014</v>
      </c>
      <c r="D77" s="10">
        <v>16394</v>
      </c>
      <c r="E77" s="10">
        <v>398294</v>
      </c>
      <c r="F77">
        <v>235</v>
      </c>
      <c r="G77" s="10">
        <v>109532</v>
      </c>
      <c r="H77" s="21">
        <f t="shared" si="1"/>
        <v>9.9973021559258946E-4</v>
      </c>
    </row>
    <row r="78" spans="1:8" x14ac:dyDescent="0.25">
      <c r="A78" s="9" t="s">
        <v>81</v>
      </c>
      <c r="B78" s="10">
        <v>12054585</v>
      </c>
      <c r="C78" s="10">
        <v>11701224</v>
      </c>
      <c r="D78" s="10">
        <v>44616</v>
      </c>
      <c r="E78" s="10">
        <v>1092287</v>
      </c>
      <c r="F78">
        <v>593</v>
      </c>
      <c r="G78" s="10">
        <v>300381</v>
      </c>
      <c r="H78" s="21">
        <f t="shared" si="1"/>
        <v>2.7416641884555897E-3</v>
      </c>
    </row>
    <row r="79" spans="1:8" x14ac:dyDescent="0.25">
      <c r="A79" s="9" t="s">
        <v>82</v>
      </c>
      <c r="B79" s="10">
        <v>3196415</v>
      </c>
      <c r="C79" s="10">
        <v>3180247</v>
      </c>
      <c r="D79" s="10">
        <v>9246</v>
      </c>
      <c r="E79" s="10">
        <v>296793</v>
      </c>
      <c r="F79">
        <v>170</v>
      </c>
      <c r="G79" s="10">
        <v>81618</v>
      </c>
      <c r="H79" s="21">
        <f t="shared" si="1"/>
        <v>7.4495107125073924E-4</v>
      </c>
    </row>
    <row r="80" spans="1:8" x14ac:dyDescent="0.25">
      <c r="A80" s="9" t="s">
        <v>83</v>
      </c>
      <c r="B80" s="10">
        <v>4457677</v>
      </c>
      <c r="C80" s="10">
        <v>4428664</v>
      </c>
      <c r="D80" s="10">
        <v>19253</v>
      </c>
      <c r="E80" s="10">
        <v>398300</v>
      </c>
      <c r="F80">
        <v>266</v>
      </c>
      <c r="G80" s="10">
        <v>109533</v>
      </c>
      <c r="H80" s="21">
        <f t="shared" si="1"/>
        <v>9.9973934288156074E-4</v>
      </c>
    </row>
    <row r="81" spans="1:8" x14ac:dyDescent="0.25">
      <c r="A81" s="9" t="s">
        <v>84</v>
      </c>
      <c r="B81" s="10">
        <v>626893</v>
      </c>
      <c r="C81" s="10">
        <v>625101</v>
      </c>
      <c r="D81" s="10">
        <v>2759</v>
      </c>
      <c r="E81" s="10">
        <v>68053</v>
      </c>
      <c r="F81">
        <v>52</v>
      </c>
      <c r="G81" s="10">
        <v>18715</v>
      </c>
      <c r="H81" s="21">
        <f t="shared" si="1"/>
        <v>1.7081721309585612E-4</v>
      </c>
    </row>
    <row r="82" spans="1:8" x14ac:dyDescent="0.25">
      <c r="A82" s="9" t="s">
        <v>85</v>
      </c>
      <c r="B82" s="10">
        <v>4592056</v>
      </c>
      <c r="C82" s="10">
        <v>4542348</v>
      </c>
      <c r="D82" s="10">
        <v>13628</v>
      </c>
      <c r="E82" s="10">
        <v>362795</v>
      </c>
      <c r="F82">
        <v>284</v>
      </c>
      <c r="G82" s="10">
        <v>101852</v>
      </c>
      <c r="H82" s="21">
        <f t="shared" si="1"/>
        <v>9.2963263629383588E-4</v>
      </c>
    </row>
    <row r="83" spans="1:8" x14ac:dyDescent="0.25">
      <c r="A83" s="9" t="s">
        <v>86</v>
      </c>
      <c r="B83" s="10">
        <v>76288105</v>
      </c>
      <c r="C83" s="10">
        <v>76057149</v>
      </c>
      <c r="D83" s="10">
        <v>285228</v>
      </c>
      <c r="E83" s="10">
        <v>8138268</v>
      </c>
      <c r="F83" s="10">
        <v>3954</v>
      </c>
      <c r="G83" s="10">
        <v>2238110</v>
      </c>
      <c r="H83" s="21">
        <f t="shared" si="1"/>
        <v>2.0427876719314269E-2</v>
      </c>
    </row>
    <row r="84" spans="1:8" x14ac:dyDescent="0.25">
      <c r="A84" s="9" t="s">
        <v>87</v>
      </c>
      <c r="B84" s="10">
        <v>7398470</v>
      </c>
      <c r="C84" s="10">
        <v>7379773</v>
      </c>
      <c r="D84" s="10">
        <v>26113</v>
      </c>
      <c r="E84" s="10">
        <v>670931</v>
      </c>
      <c r="F84">
        <v>397</v>
      </c>
      <c r="G84" s="10">
        <v>185700</v>
      </c>
      <c r="H84" s="21">
        <f t="shared" si="1"/>
        <v>1.6949375619503329E-3</v>
      </c>
    </row>
    <row r="85" spans="1:8" x14ac:dyDescent="0.25">
      <c r="A85" s="9" t="s">
        <v>88</v>
      </c>
      <c r="B85" s="10">
        <v>2859698</v>
      </c>
      <c r="C85" s="10">
        <v>2828144</v>
      </c>
      <c r="D85" s="10">
        <v>13470</v>
      </c>
      <c r="E85" s="10">
        <v>224533</v>
      </c>
      <c r="F85">
        <v>149</v>
      </c>
      <c r="G85" s="10">
        <v>61747</v>
      </c>
      <c r="H85" s="21">
        <f t="shared" si="1"/>
        <v>5.6358271210418527E-4</v>
      </c>
    </row>
    <row r="86" spans="1:8" x14ac:dyDescent="0.25">
      <c r="A86" s="9" t="s">
        <v>89</v>
      </c>
      <c r="B86" s="10">
        <v>97386331</v>
      </c>
      <c r="C86" s="10">
        <v>97112068</v>
      </c>
      <c r="D86" s="10">
        <v>358963</v>
      </c>
      <c r="E86" s="10">
        <v>11450822</v>
      </c>
      <c r="F86" s="10">
        <v>5030</v>
      </c>
      <c r="G86" s="10">
        <v>3152730</v>
      </c>
      <c r="H86" s="21">
        <f t="shared" si="1"/>
        <v>2.8775877758145791E-2</v>
      </c>
    </row>
    <row r="87" spans="1:8" x14ac:dyDescent="0.25">
      <c r="A87" s="9" t="s">
        <v>90</v>
      </c>
      <c r="B87" s="10">
        <v>2601024</v>
      </c>
      <c r="C87" s="10">
        <v>2582957</v>
      </c>
      <c r="D87" s="10">
        <v>10945</v>
      </c>
      <c r="E87" s="10">
        <v>238040</v>
      </c>
      <c r="F87">
        <v>135</v>
      </c>
      <c r="G87" s="10">
        <v>65462</v>
      </c>
      <c r="H87" s="21">
        <f t="shared" si="1"/>
        <v>5.9749059063216319E-4</v>
      </c>
    </row>
    <row r="88" spans="1:8" x14ac:dyDescent="0.25">
      <c r="A88" s="9" t="s">
        <v>91</v>
      </c>
      <c r="B88" s="10">
        <v>2315511</v>
      </c>
      <c r="C88" s="10">
        <v>2289347</v>
      </c>
      <c r="D88" s="10">
        <v>9671</v>
      </c>
      <c r="E88" s="10">
        <v>194545</v>
      </c>
      <c r="F88">
        <v>121</v>
      </c>
      <c r="G88" s="10">
        <v>53501</v>
      </c>
      <c r="H88" s="21">
        <f t="shared" si="1"/>
        <v>4.88319087247737E-4</v>
      </c>
    </row>
    <row r="89" spans="1:8" x14ac:dyDescent="0.25">
      <c r="A89" s="9" t="s">
        <v>92</v>
      </c>
      <c r="B89" s="10">
        <v>47796068</v>
      </c>
      <c r="C89" s="10">
        <v>47699047</v>
      </c>
      <c r="D89" s="10">
        <v>174846</v>
      </c>
      <c r="E89" s="10">
        <v>5196886</v>
      </c>
      <c r="F89" s="10">
        <v>2640</v>
      </c>
      <c r="G89" s="10">
        <v>1427508</v>
      </c>
      <c r="H89" s="21">
        <f t="shared" si="1"/>
        <v>1.3029278024688186E-2</v>
      </c>
    </row>
    <row r="90" spans="1:8" x14ac:dyDescent="0.25">
      <c r="A90" s="9" t="s">
        <v>93</v>
      </c>
      <c r="B90" s="10">
        <v>30087435</v>
      </c>
      <c r="C90" s="10">
        <v>29851205</v>
      </c>
      <c r="D90" s="10">
        <v>100121</v>
      </c>
      <c r="E90" s="10">
        <v>2979476</v>
      </c>
      <c r="F90" s="10">
        <v>1788</v>
      </c>
      <c r="G90" s="10">
        <v>820297</v>
      </c>
      <c r="H90" s="21">
        <f t="shared" si="1"/>
        <v>7.487087761201789E-3</v>
      </c>
    </row>
    <row r="91" spans="1:8" x14ac:dyDescent="0.25">
      <c r="A91" s="9" t="s">
        <v>94</v>
      </c>
      <c r="B91" s="10">
        <v>7051108</v>
      </c>
      <c r="C91" s="10">
        <v>6377407</v>
      </c>
      <c r="D91" s="10">
        <v>23635</v>
      </c>
      <c r="E91" s="10">
        <v>609015</v>
      </c>
      <c r="F91">
        <v>404</v>
      </c>
      <c r="G91" s="10">
        <v>166867</v>
      </c>
      <c r="H91" s="21">
        <f t="shared" si="1"/>
        <v>1.5230433287558762E-3</v>
      </c>
    </row>
    <row r="92" spans="1:8" x14ac:dyDescent="0.25">
      <c r="A92" s="9" t="s">
        <v>95</v>
      </c>
      <c r="B92" s="10">
        <v>20642225</v>
      </c>
      <c r="C92" s="10">
        <v>20466636</v>
      </c>
      <c r="D92" s="10">
        <v>76643</v>
      </c>
      <c r="E92" s="10">
        <v>1991497</v>
      </c>
      <c r="F92" s="10">
        <v>1005</v>
      </c>
      <c r="G92" s="10">
        <v>544507</v>
      </c>
      <c r="H92" s="21">
        <f t="shared" si="1"/>
        <v>4.9698727358367797E-3</v>
      </c>
    </row>
    <row r="93" spans="1:8" x14ac:dyDescent="0.25">
      <c r="A93" s="9" t="s">
        <v>96</v>
      </c>
      <c r="B93" s="10">
        <v>1712486</v>
      </c>
      <c r="C93" s="10">
        <v>1701451</v>
      </c>
      <c r="D93" s="10">
        <v>5682</v>
      </c>
      <c r="E93" s="10">
        <v>175630</v>
      </c>
      <c r="F93">
        <v>97</v>
      </c>
      <c r="G93" s="10">
        <v>48300</v>
      </c>
      <c r="H93" s="21">
        <f t="shared" si="1"/>
        <v>4.4084805730856803E-4</v>
      </c>
    </row>
    <row r="94" spans="1:8" x14ac:dyDescent="0.25">
      <c r="A94" s="9" t="s">
        <v>97</v>
      </c>
      <c r="B94" s="10">
        <v>38928033</v>
      </c>
      <c r="C94" s="10">
        <v>38765179</v>
      </c>
      <c r="D94" s="10">
        <v>131816</v>
      </c>
      <c r="E94" s="10">
        <v>4172803</v>
      </c>
      <c r="F94" s="10">
        <v>2001</v>
      </c>
      <c r="G94" s="10">
        <v>1147509</v>
      </c>
      <c r="H94" s="21">
        <f t="shared" si="1"/>
        <v>1.0473646240043429E-2</v>
      </c>
    </row>
    <row r="95" spans="1:8" x14ac:dyDescent="0.25">
      <c r="A95" s="9" t="s">
        <v>98</v>
      </c>
      <c r="B95" s="10">
        <v>151110125</v>
      </c>
      <c r="C95" s="10">
        <v>150800594</v>
      </c>
      <c r="D95" s="10">
        <v>525028</v>
      </c>
      <c r="E95" s="10">
        <v>18865058</v>
      </c>
      <c r="F95" s="10">
        <v>7943</v>
      </c>
      <c r="G95" s="10">
        <v>5172311</v>
      </c>
      <c r="H95" s="21">
        <f t="shared" si="1"/>
        <v>4.720917714587447E-2</v>
      </c>
    </row>
    <row r="96" spans="1:8" x14ac:dyDescent="0.25">
      <c r="A96" s="9" t="s">
        <v>99</v>
      </c>
      <c r="B96" s="10">
        <v>1542375</v>
      </c>
      <c r="C96" s="10">
        <v>1527078</v>
      </c>
      <c r="D96" s="10">
        <v>9346</v>
      </c>
      <c r="E96" s="10">
        <v>285613</v>
      </c>
      <c r="F96">
        <v>196</v>
      </c>
      <c r="G96" s="10">
        <v>78544</v>
      </c>
      <c r="H96" s="21">
        <f t="shared" si="1"/>
        <v>7.1689378495329542E-4</v>
      </c>
    </row>
    <row r="97" spans="1:8" x14ac:dyDescent="0.25">
      <c r="A97" s="9" t="s">
        <v>100</v>
      </c>
      <c r="B97" s="10">
        <v>6404205</v>
      </c>
      <c r="C97" s="10">
        <v>6345652</v>
      </c>
      <c r="D97" s="10">
        <v>23324</v>
      </c>
      <c r="E97" s="10">
        <v>488075</v>
      </c>
      <c r="F97">
        <v>308</v>
      </c>
      <c r="G97" s="10">
        <v>134220</v>
      </c>
      <c r="H97" s="21">
        <f t="shared" si="1"/>
        <v>1.2250647257133747E-3</v>
      </c>
    </row>
    <row r="98" spans="1:8" x14ac:dyDescent="0.25">
      <c r="A98" s="9" t="s">
        <v>101</v>
      </c>
      <c r="B98" s="10">
        <v>4382510</v>
      </c>
      <c r="C98" s="10">
        <v>4359003</v>
      </c>
      <c r="D98" s="10">
        <v>13693</v>
      </c>
      <c r="E98" s="10">
        <v>383438</v>
      </c>
      <c r="F98">
        <v>245</v>
      </c>
      <c r="G98" s="10">
        <v>105161</v>
      </c>
      <c r="H98" s="21">
        <f t="shared" si="1"/>
        <v>9.5983483549950976E-4</v>
      </c>
    </row>
    <row r="99" spans="1:8" x14ac:dyDescent="0.25">
      <c r="A99" s="9" t="s">
        <v>102</v>
      </c>
      <c r="B99" s="10">
        <v>220225931</v>
      </c>
      <c r="C99" s="10">
        <v>219858651</v>
      </c>
      <c r="D99" s="10">
        <v>786249</v>
      </c>
      <c r="E99" s="10">
        <v>28134167</v>
      </c>
      <c r="F99" s="10">
        <v>12420</v>
      </c>
      <c r="G99" s="10">
        <v>7721579</v>
      </c>
      <c r="H99" s="21">
        <f t="shared" si="1"/>
        <v>7.0477082846886863E-2</v>
      </c>
    </row>
    <row r="100" spans="1:8" x14ac:dyDescent="0.25">
      <c r="A100" s="11" t="s">
        <v>103</v>
      </c>
      <c r="B100" s="10">
        <v>22883848</v>
      </c>
      <c r="C100" s="10">
        <v>22774511</v>
      </c>
      <c r="D100" s="10">
        <v>83481</v>
      </c>
      <c r="E100" s="10">
        <v>2043525</v>
      </c>
      <c r="F100" s="10">
        <v>1188</v>
      </c>
      <c r="G100" s="10">
        <v>561961</v>
      </c>
      <c r="H100" s="21">
        <f t="shared" si="1"/>
        <v>5.1291804375399623E-3</v>
      </c>
    </row>
    <row r="101" spans="1:8" x14ac:dyDescent="0.25">
      <c r="A101" s="11" t="s">
        <v>104</v>
      </c>
      <c r="B101" s="10">
        <v>53678736</v>
      </c>
      <c r="C101" s="10">
        <v>53550182</v>
      </c>
      <c r="D101" s="10">
        <v>175431</v>
      </c>
      <c r="E101" s="10">
        <v>6781878</v>
      </c>
      <c r="F101" s="10">
        <v>2984</v>
      </c>
      <c r="G101" s="10">
        <v>1864261</v>
      </c>
      <c r="H101" s="21">
        <f t="shared" si="1"/>
        <v>1.7015648864723155E-2</v>
      </c>
    </row>
    <row r="102" spans="1:8" x14ac:dyDescent="0.25">
      <c r="A102" s="11" t="s">
        <v>105</v>
      </c>
      <c r="B102" s="10">
        <v>20524502</v>
      </c>
      <c r="C102" s="10">
        <v>20434993</v>
      </c>
      <c r="D102" s="10">
        <v>70724</v>
      </c>
      <c r="E102" s="10">
        <v>1986086</v>
      </c>
      <c r="F102" s="10">
        <v>1115</v>
      </c>
      <c r="G102" s="10">
        <v>545378</v>
      </c>
      <c r="H102" s="21">
        <f t="shared" si="1"/>
        <v>4.9778226045306875E-3</v>
      </c>
    </row>
    <row r="103" spans="1:8" x14ac:dyDescent="0.25">
      <c r="A103" s="9" t="s">
        <v>106</v>
      </c>
      <c r="B103" s="10">
        <v>9635462</v>
      </c>
      <c r="C103" s="10">
        <v>9541993</v>
      </c>
      <c r="D103" s="10">
        <v>29226</v>
      </c>
      <c r="E103" s="10">
        <v>782766</v>
      </c>
      <c r="F103">
        <v>540</v>
      </c>
      <c r="G103" s="10">
        <v>216978</v>
      </c>
      <c r="H103" s="21">
        <f t="shared" si="1"/>
        <v>1.9804209063912729E-3</v>
      </c>
    </row>
    <row r="104" spans="1:8" x14ac:dyDescent="0.25">
      <c r="A104" s="9" t="s">
        <v>107</v>
      </c>
      <c r="B104" s="10">
        <v>1000557</v>
      </c>
      <c r="C104" s="10">
        <v>993196</v>
      </c>
      <c r="D104" s="10">
        <v>4715</v>
      </c>
      <c r="E104" s="10">
        <v>92451</v>
      </c>
      <c r="F104">
        <v>70</v>
      </c>
      <c r="G104" s="10">
        <v>24910</v>
      </c>
      <c r="H104" s="21">
        <f t="shared" si="1"/>
        <v>2.2736076827238984E-4</v>
      </c>
    </row>
    <row r="105" spans="1:8" x14ac:dyDescent="0.25">
      <c r="A105" s="9" t="s">
        <v>108</v>
      </c>
      <c r="B105" s="10">
        <v>6678839</v>
      </c>
      <c r="C105" s="10">
        <v>6651750</v>
      </c>
      <c r="D105" s="10">
        <v>26503</v>
      </c>
      <c r="E105" s="10">
        <v>624390</v>
      </c>
      <c r="F105">
        <v>389</v>
      </c>
      <c r="G105" s="10">
        <v>171709</v>
      </c>
      <c r="H105" s="21">
        <f t="shared" si="1"/>
        <v>1.5672376619543873E-3</v>
      </c>
    </row>
    <row r="106" spans="1:8" x14ac:dyDescent="0.25">
      <c r="A106" s="9" t="s">
        <v>109</v>
      </c>
      <c r="B106" s="10">
        <v>974588</v>
      </c>
      <c r="C106" s="10">
        <v>969208</v>
      </c>
      <c r="D106" s="10">
        <v>3012</v>
      </c>
      <c r="E106" s="10">
        <v>76181</v>
      </c>
      <c r="F106">
        <v>46</v>
      </c>
      <c r="G106" s="10">
        <v>20950</v>
      </c>
      <c r="H106" s="21">
        <f t="shared" si="1"/>
        <v>1.9121670394646998E-4</v>
      </c>
    </row>
    <row r="107" spans="1:8" x14ac:dyDescent="0.25">
      <c r="A107" s="9" t="s">
        <v>110</v>
      </c>
      <c r="B107" s="10">
        <v>12312157</v>
      </c>
      <c r="C107" s="10">
        <v>12227584</v>
      </c>
      <c r="D107" s="10">
        <v>49038</v>
      </c>
      <c r="E107" s="10">
        <v>1147891</v>
      </c>
      <c r="F107">
        <v>767</v>
      </c>
      <c r="G107" s="10">
        <v>315674</v>
      </c>
      <c r="H107" s="21">
        <f t="shared" si="1"/>
        <v>2.8812478186920269E-3</v>
      </c>
    </row>
    <row r="108" spans="1:8" x14ac:dyDescent="0.25">
      <c r="A108" s="9" t="s">
        <v>111</v>
      </c>
      <c r="B108" s="10">
        <v>3310599</v>
      </c>
      <c r="C108" s="10">
        <v>3303285</v>
      </c>
      <c r="D108" s="10">
        <v>16015</v>
      </c>
      <c r="E108" s="10">
        <v>295131</v>
      </c>
      <c r="F108">
        <v>170</v>
      </c>
      <c r="G108" s="10">
        <v>81162</v>
      </c>
      <c r="H108" s="21">
        <f t="shared" si="1"/>
        <v>7.4078902747987574E-4</v>
      </c>
    </row>
    <row r="109" spans="1:8" x14ac:dyDescent="0.25">
      <c r="A109" s="9" t="s">
        <v>112</v>
      </c>
      <c r="B109" s="10">
        <v>85811314</v>
      </c>
      <c r="C109" s="10">
        <v>85518744</v>
      </c>
      <c r="D109" s="10">
        <v>316409</v>
      </c>
      <c r="E109" s="10">
        <v>8798765</v>
      </c>
      <c r="F109" s="10">
        <v>4701</v>
      </c>
      <c r="G109" s="10">
        <v>2420332</v>
      </c>
      <c r="H109" s="21">
        <f t="shared" si="1"/>
        <v>2.2091069570222797E-2</v>
      </c>
    </row>
    <row r="110" spans="1:8" x14ac:dyDescent="0.25">
      <c r="A110" s="9" t="s">
        <v>113</v>
      </c>
      <c r="B110" s="10">
        <v>71876821</v>
      </c>
      <c r="C110" s="10">
        <v>71681856</v>
      </c>
      <c r="D110" s="10">
        <v>232327</v>
      </c>
      <c r="E110" s="10">
        <v>8854611</v>
      </c>
      <c r="F110" s="10">
        <v>3838</v>
      </c>
      <c r="G110" s="10">
        <v>2428436</v>
      </c>
      <c r="H110" s="21">
        <f t="shared" si="1"/>
        <v>2.2165037120045337E-2</v>
      </c>
    </row>
    <row r="111" spans="1:8" x14ac:dyDescent="0.25">
      <c r="A111" s="9" t="s">
        <v>114</v>
      </c>
      <c r="B111" s="10">
        <v>3545433</v>
      </c>
      <c r="C111" s="10">
        <v>3519551</v>
      </c>
      <c r="D111" s="10">
        <v>11369</v>
      </c>
      <c r="E111" s="10">
        <v>310329</v>
      </c>
      <c r="F111">
        <v>212</v>
      </c>
      <c r="G111" s="10">
        <v>85342</v>
      </c>
      <c r="H111" s="21">
        <f t="shared" si="1"/>
        <v>7.7894109537945781E-4</v>
      </c>
    </row>
    <row r="112" spans="1:8" x14ac:dyDescent="0.25">
      <c r="A112" s="9" t="s">
        <v>115</v>
      </c>
      <c r="B112" s="10">
        <v>2177578</v>
      </c>
      <c r="C112" s="10">
        <v>2134784</v>
      </c>
      <c r="D112" s="10">
        <v>17468</v>
      </c>
      <c r="E112" s="10">
        <v>476066</v>
      </c>
      <c r="F112">
        <v>262</v>
      </c>
      <c r="G112" s="10">
        <v>130920</v>
      </c>
      <c r="H112" s="21">
        <f t="shared" si="1"/>
        <v>1.1949446721084415E-3</v>
      </c>
    </row>
    <row r="113" spans="1:8" x14ac:dyDescent="0.25">
      <c r="A113" s="9" t="s">
        <v>116</v>
      </c>
      <c r="B113" s="10">
        <v>4643174</v>
      </c>
      <c r="C113" s="10">
        <v>4607268</v>
      </c>
      <c r="D113" s="10">
        <v>12548</v>
      </c>
      <c r="E113" s="10">
        <v>429124</v>
      </c>
      <c r="F113">
        <v>279</v>
      </c>
      <c r="G113" s="10">
        <v>116331</v>
      </c>
      <c r="H113" s="21">
        <f t="shared" si="1"/>
        <v>1.0617866533077231E-3</v>
      </c>
    </row>
    <row r="114" spans="1:8" x14ac:dyDescent="0.25">
      <c r="A114" s="9" t="s">
        <v>117</v>
      </c>
      <c r="B114" s="10">
        <v>4903900</v>
      </c>
      <c r="C114" s="10">
        <v>4868290</v>
      </c>
      <c r="D114" s="10">
        <v>16031</v>
      </c>
      <c r="E114" s="10">
        <v>399782</v>
      </c>
      <c r="F114">
        <v>274</v>
      </c>
      <c r="G114" s="10">
        <v>109941</v>
      </c>
      <c r="H114" s="21">
        <f t="shared" si="1"/>
        <v>1.0034632767818069E-3</v>
      </c>
    </row>
    <row r="115" spans="1:8" x14ac:dyDescent="0.25">
      <c r="A115" s="9" t="s">
        <v>118</v>
      </c>
      <c r="B115" s="10">
        <v>19294823</v>
      </c>
      <c r="C115" s="10">
        <v>19229860</v>
      </c>
      <c r="D115" s="10">
        <v>70401</v>
      </c>
      <c r="E115" s="10">
        <v>1994264</v>
      </c>
      <c r="F115">
        <v>963</v>
      </c>
      <c r="G115" s="10">
        <v>549948</v>
      </c>
      <c r="H115" s="21">
        <f t="shared" si="1"/>
        <v>5.0195343151290348E-3</v>
      </c>
    </row>
    <row r="116" spans="1:8" x14ac:dyDescent="0.25">
      <c r="A116" s="9" t="s">
        <v>119</v>
      </c>
      <c r="B116" s="10">
        <v>16030367</v>
      </c>
      <c r="C116" s="10">
        <v>15881430</v>
      </c>
      <c r="D116" s="10">
        <v>56932</v>
      </c>
      <c r="E116" s="10">
        <v>1408361</v>
      </c>
      <c r="F116">
        <v>804</v>
      </c>
      <c r="G116" s="10">
        <v>388422</v>
      </c>
      <c r="H116" s="21">
        <f t="shared" si="1"/>
        <v>3.5452398367682944E-3</v>
      </c>
    </row>
    <row r="117" spans="1:8" x14ac:dyDescent="0.25">
      <c r="A117" s="9" t="s">
        <v>120</v>
      </c>
      <c r="B117" s="10">
        <v>10518571</v>
      </c>
      <c r="C117" s="10">
        <v>10449166</v>
      </c>
      <c r="D117" s="10">
        <v>37952</v>
      </c>
      <c r="E117" s="10">
        <v>1048483</v>
      </c>
      <c r="F117">
        <v>549</v>
      </c>
      <c r="G117" s="10">
        <v>288334</v>
      </c>
      <c r="H117" s="21">
        <f t="shared" si="1"/>
        <v>2.6317077382196409E-3</v>
      </c>
    </row>
    <row r="118" spans="1:8" x14ac:dyDescent="0.25">
      <c r="A118" s="9" t="s">
        <v>121</v>
      </c>
      <c r="B118" s="10">
        <v>2857445</v>
      </c>
      <c r="C118" s="10">
        <v>2833451</v>
      </c>
      <c r="D118" s="10">
        <v>11583</v>
      </c>
      <c r="E118" s="10">
        <v>251009</v>
      </c>
      <c r="F118">
        <v>143</v>
      </c>
      <c r="G118" s="10">
        <v>69029</v>
      </c>
      <c r="H118" s="21">
        <f t="shared" si="1"/>
        <v>6.3004763039240463E-4</v>
      </c>
    </row>
    <row r="119" spans="1:8" x14ac:dyDescent="0.25">
      <c r="A119" s="9" t="s">
        <v>122</v>
      </c>
      <c r="B119" s="10">
        <v>5564954</v>
      </c>
      <c r="C119" s="10">
        <v>5556887</v>
      </c>
      <c r="D119" s="10">
        <v>22205</v>
      </c>
      <c r="E119" s="10">
        <v>565044</v>
      </c>
      <c r="F119">
        <v>299</v>
      </c>
      <c r="G119" s="10">
        <v>155389</v>
      </c>
      <c r="H119" s="21">
        <f t="shared" si="1"/>
        <v>1.4182803059445358E-3</v>
      </c>
    </row>
    <row r="120" spans="1:8" x14ac:dyDescent="0.25">
      <c r="A120" s="9" t="s">
        <v>123</v>
      </c>
      <c r="B120" s="10">
        <v>3112051</v>
      </c>
      <c r="C120" s="10">
        <v>3091582</v>
      </c>
      <c r="D120" s="10">
        <v>13597</v>
      </c>
      <c r="E120" s="10">
        <v>292818</v>
      </c>
      <c r="F120">
        <v>171</v>
      </c>
      <c r="G120" s="10">
        <v>80525</v>
      </c>
      <c r="H120" s="21">
        <f t="shared" si="1"/>
        <v>7.3497494440522655E-4</v>
      </c>
    </row>
    <row r="121" spans="1:8" x14ac:dyDescent="0.25">
      <c r="A121" s="9" t="s">
        <v>124</v>
      </c>
      <c r="B121" s="10">
        <v>5380572</v>
      </c>
      <c r="C121" s="10">
        <v>5351207</v>
      </c>
      <c r="D121" s="10">
        <v>16655</v>
      </c>
      <c r="E121" s="10">
        <v>447796</v>
      </c>
      <c r="F121">
        <v>290</v>
      </c>
      <c r="G121" s="10">
        <v>123145</v>
      </c>
      <c r="H121" s="21">
        <f t="shared" si="1"/>
        <v>1.1239800003574247E-3</v>
      </c>
    </row>
    <row r="122" spans="1:8" x14ac:dyDescent="0.25">
      <c r="A122" s="9" t="s">
        <v>125</v>
      </c>
      <c r="B122" s="10">
        <v>13383103</v>
      </c>
      <c r="C122" s="10">
        <v>13336936</v>
      </c>
      <c r="D122" s="10">
        <v>51773</v>
      </c>
      <c r="E122" s="10">
        <v>1419998</v>
      </c>
      <c r="F122">
        <v>712</v>
      </c>
      <c r="G122" s="10">
        <v>390876</v>
      </c>
      <c r="H122" s="21">
        <f t="shared" si="1"/>
        <v>3.567638203903599E-3</v>
      </c>
    </row>
    <row r="123" spans="1:8" x14ac:dyDescent="0.25">
      <c r="A123" s="9" t="s">
        <v>126</v>
      </c>
      <c r="B123" s="10">
        <v>1790326</v>
      </c>
      <c r="C123" s="10">
        <v>1782438</v>
      </c>
      <c r="D123" s="10">
        <v>4600</v>
      </c>
      <c r="E123" s="10">
        <v>157302</v>
      </c>
      <c r="F123">
        <v>128</v>
      </c>
      <c r="G123" s="10">
        <v>43259</v>
      </c>
      <c r="H123" s="21">
        <f t="shared" si="1"/>
        <v>3.9483739360478975E-4</v>
      </c>
    </row>
    <row r="124" spans="1:8" x14ac:dyDescent="0.25">
      <c r="A124" s="9" t="s">
        <v>127</v>
      </c>
      <c r="B124" s="10">
        <v>4188613</v>
      </c>
      <c r="C124" s="10">
        <v>4161511</v>
      </c>
      <c r="D124" s="10">
        <v>12625</v>
      </c>
      <c r="E124" s="10">
        <v>430919</v>
      </c>
      <c r="F124">
        <v>305</v>
      </c>
      <c r="G124" s="10">
        <v>117533</v>
      </c>
      <c r="H124" s="21">
        <f t="shared" si="1"/>
        <v>1.0727576546510958E-3</v>
      </c>
    </row>
    <row r="125" spans="1:8" x14ac:dyDescent="0.25">
      <c r="A125" s="9" t="s">
        <v>128</v>
      </c>
      <c r="B125" s="10">
        <v>9732849</v>
      </c>
      <c r="C125" s="10">
        <v>9709954</v>
      </c>
      <c r="D125" s="10">
        <v>39149</v>
      </c>
      <c r="E125" s="10">
        <v>870891</v>
      </c>
      <c r="F125">
        <v>516</v>
      </c>
      <c r="G125" s="10">
        <v>237526</v>
      </c>
      <c r="H125" s="21">
        <f t="shared" si="1"/>
        <v>2.1679684401713236E-3</v>
      </c>
    </row>
    <row r="126" spans="1:8" x14ac:dyDescent="0.25">
      <c r="A126" s="9" t="s">
        <v>129</v>
      </c>
      <c r="B126" s="10">
        <v>748123</v>
      </c>
      <c r="C126" s="10">
        <v>746485</v>
      </c>
      <c r="D126" s="10">
        <v>1854</v>
      </c>
      <c r="E126" s="10">
        <v>80216</v>
      </c>
      <c r="F126">
        <v>43</v>
      </c>
      <c r="G126" s="10">
        <v>21801</v>
      </c>
      <c r="H126" s="21">
        <f t="shared" si="1"/>
        <v>1.9898402686095427E-4</v>
      </c>
    </row>
    <row r="127" spans="1:8" x14ac:dyDescent="0.25">
      <c r="A127" s="9" t="s">
        <v>130</v>
      </c>
      <c r="B127" s="10">
        <v>2300209</v>
      </c>
      <c r="C127" s="10">
        <v>2252121</v>
      </c>
      <c r="D127" s="10">
        <v>7068</v>
      </c>
      <c r="E127" s="10">
        <v>224487</v>
      </c>
      <c r="F127">
        <v>122</v>
      </c>
      <c r="G127" s="10">
        <v>63178</v>
      </c>
      <c r="H127" s="21">
        <f t="shared" si="1"/>
        <v>5.766438626219609E-4</v>
      </c>
    </row>
    <row r="128" spans="1:8" x14ac:dyDescent="0.25">
      <c r="A128" s="9" t="s">
        <v>131</v>
      </c>
      <c r="B128" s="10">
        <v>1884879</v>
      </c>
      <c r="C128" s="10">
        <v>1883210</v>
      </c>
      <c r="D128" s="10">
        <v>6033</v>
      </c>
      <c r="E128" s="10">
        <v>194680</v>
      </c>
      <c r="F128">
        <v>120</v>
      </c>
      <c r="G128" s="10">
        <v>53537</v>
      </c>
      <c r="H128" s="21">
        <f t="shared" si="1"/>
        <v>4.8864766965069995E-4</v>
      </c>
    </row>
    <row r="129" spans="1:8" x14ac:dyDescent="0.25">
      <c r="A129" s="9" t="s">
        <v>132</v>
      </c>
      <c r="B129" s="10">
        <v>392372</v>
      </c>
      <c r="C129" s="10">
        <v>392372</v>
      </c>
      <c r="D129" s="10">
        <v>1282</v>
      </c>
      <c r="E129" s="10">
        <v>28486</v>
      </c>
      <c r="F129">
        <v>18</v>
      </c>
      <c r="G129" s="10">
        <v>7833</v>
      </c>
      <c r="H129" s="21">
        <f t="shared" si="1"/>
        <v>7.1494054511346029E-5</v>
      </c>
    </row>
    <row r="130" spans="1:8" x14ac:dyDescent="0.25">
      <c r="A130" s="9" t="s">
        <v>133</v>
      </c>
      <c r="B130" s="10">
        <v>14762704</v>
      </c>
      <c r="C130" s="10">
        <v>14721779</v>
      </c>
      <c r="D130" s="10">
        <v>54369</v>
      </c>
      <c r="E130" s="10">
        <v>1409766</v>
      </c>
      <c r="F130">
        <v>772</v>
      </c>
      <c r="G130" s="10">
        <v>388202</v>
      </c>
      <c r="H130" s="21">
        <f t="shared" si="1"/>
        <v>3.5432318331946322E-3</v>
      </c>
    </row>
    <row r="131" spans="1:8" x14ac:dyDescent="0.25">
      <c r="A131" s="9" t="s">
        <v>134</v>
      </c>
      <c r="B131" s="10">
        <v>1245367</v>
      </c>
      <c r="C131" s="10">
        <v>1244544</v>
      </c>
      <c r="D131" s="10">
        <v>1624</v>
      </c>
      <c r="E131" s="10">
        <v>136318</v>
      </c>
      <c r="F131">
        <v>83</v>
      </c>
      <c r="G131" s="10">
        <v>38850</v>
      </c>
      <c r="H131" s="21">
        <f t="shared" si="1"/>
        <v>3.5459517653080471E-4</v>
      </c>
    </row>
    <row r="132" spans="1:8" x14ac:dyDescent="0.25">
      <c r="A132" s="9" t="s">
        <v>135</v>
      </c>
      <c r="B132" s="10">
        <v>24308643</v>
      </c>
      <c r="C132" s="10">
        <v>24176262</v>
      </c>
      <c r="D132" s="10">
        <v>84553</v>
      </c>
      <c r="E132" s="10">
        <v>2344842</v>
      </c>
      <c r="F132" s="10">
        <v>1369</v>
      </c>
      <c r="G132" s="10">
        <v>647600</v>
      </c>
      <c r="H132" s="21">
        <f t="shared" si="1"/>
        <v>5.9108323377438645E-3</v>
      </c>
    </row>
    <row r="133" spans="1:8" x14ac:dyDescent="0.25">
      <c r="A133" s="9" t="s">
        <v>136</v>
      </c>
      <c r="B133" s="10">
        <v>1431169</v>
      </c>
      <c r="C133" s="10">
        <v>1407503</v>
      </c>
      <c r="D133" s="10">
        <v>2994</v>
      </c>
      <c r="E133" s="10">
        <v>153361</v>
      </c>
      <c r="F133">
        <v>78</v>
      </c>
      <c r="G133" s="10">
        <v>42175</v>
      </c>
      <c r="H133" s="21">
        <f t="shared" si="1"/>
        <v>3.8494341236001772E-4</v>
      </c>
    </row>
    <row r="134" spans="1:8" x14ac:dyDescent="0.25">
      <c r="A134" s="9" t="s">
        <v>137</v>
      </c>
      <c r="B134" s="10">
        <v>7957803</v>
      </c>
      <c r="C134" s="10">
        <v>7906938</v>
      </c>
      <c r="D134" s="10">
        <v>26707</v>
      </c>
      <c r="E134" s="10">
        <v>748821</v>
      </c>
      <c r="F134">
        <v>448</v>
      </c>
      <c r="G134" s="10">
        <v>204515</v>
      </c>
      <c r="H134" s="21">
        <f t="shared" si="1"/>
        <v>1.8666675039433083E-3</v>
      </c>
    </row>
    <row r="135" spans="1:8" x14ac:dyDescent="0.25">
      <c r="A135" s="9" t="s">
        <v>138</v>
      </c>
      <c r="B135" s="10">
        <v>4560422</v>
      </c>
      <c r="C135" s="10">
        <v>4540140</v>
      </c>
      <c r="D135" s="10">
        <v>17082</v>
      </c>
      <c r="E135" s="10">
        <v>414537</v>
      </c>
      <c r="F135">
        <v>251</v>
      </c>
      <c r="G135" s="10">
        <v>113999</v>
      </c>
      <c r="H135" s="21">
        <f t="shared" si="1"/>
        <v>1.0405018154269036E-3</v>
      </c>
    </row>
    <row r="136" spans="1:8" x14ac:dyDescent="0.25">
      <c r="A136" s="11" t="s">
        <v>139</v>
      </c>
      <c r="B136" s="10">
        <v>6165104</v>
      </c>
      <c r="C136" s="10">
        <v>6123500</v>
      </c>
      <c r="D136" s="10">
        <v>23015</v>
      </c>
      <c r="E136" s="10">
        <v>528121</v>
      </c>
      <c r="F136">
        <v>375</v>
      </c>
      <c r="G136" s="10">
        <v>145234</v>
      </c>
      <c r="H136" s="21">
        <f t="shared" ref="H136:H175" si="2">G136/G$176</f>
        <v>1.3255926864420822E-3</v>
      </c>
    </row>
    <row r="137" spans="1:8" x14ac:dyDescent="0.25">
      <c r="A137" s="11" t="s">
        <v>140</v>
      </c>
      <c r="B137" s="10">
        <v>25947288</v>
      </c>
      <c r="C137" s="10">
        <v>25810829</v>
      </c>
      <c r="D137" s="10">
        <v>109413</v>
      </c>
      <c r="E137" s="10">
        <v>2333345</v>
      </c>
      <c r="F137" s="10">
        <v>1436</v>
      </c>
      <c r="G137" s="10">
        <v>641678</v>
      </c>
      <c r="H137" s="21">
        <f t="shared" si="2"/>
        <v>5.8567805324564659E-3</v>
      </c>
    </row>
    <row r="138" spans="1:8" x14ac:dyDescent="0.25">
      <c r="A138" s="11" t="s">
        <v>141</v>
      </c>
      <c r="B138" s="10">
        <v>11209771</v>
      </c>
      <c r="C138" s="10">
        <v>11150100</v>
      </c>
      <c r="D138" s="10">
        <v>45868</v>
      </c>
      <c r="E138" s="10">
        <v>1008639</v>
      </c>
      <c r="F138">
        <v>591</v>
      </c>
      <c r="G138" s="10">
        <v>277378</v>
      </c>
      <c r="H138" s="21">
        <f t="shared" si="2"/>
        <v>2.5317091602512624E-3</v>
      </c>
    </row>
    <row r="139" spans="1:8" x14ac:dyDescent="0.25">
      <c r="A139" s="9" t="s">
        <v>142</v>
      </c>
      <c r="B139" s="10">
        <v>4482582</v>
      </c>
      <c r="C139" s="10">
        <v>4441729</v>
      </c>
      <c r="D139" s="10">
        <v>17626</v>
      </c>
      <c r="E139" s="10">
        <v>497481</v>
      </c>
      <c r="F139">
        <v>223</v>
      </c>
      <c r="G139" s="10">
        <v>136808</v>
      </c>
      <c r="H139" s="21">
        <f t="shared" si="2"/>
        <v>1.2486861495708194E-3</v>
      </c>
    </row>
    <row r="140" spans="1:8" x14ac:dyDescent="0.25">
      <c r="A140" s="12" t="s">
        <v>143</v>
      </c>
      <c r="B140" s="10">
        <v>11849777</v>
      </c>
      <c r="C140" s="10">
        <v>11820825</v>
      </c>
      <c r="D140" s="10">
        <v>47543</v>
      </c>
      <c r="E140" s="10">
        <v>1119490</v>
      </c>
      <c r="F140">
        <v>600</v>
      </c>
      <c r="G140" s="10">
        <v>306852</v>
      </c>
      <c r="H140" s="21">
        <f t="shared" si="2"/>
        <v>2.800726875388172E-3</v>
      </c>
    </row>
    <row r="141" spans="1:8" x14ac:dyDescent="0.25">
      <c r="A141" s="9" t="s">
        <v>144</v>
      </c>
      <c r="B141" s="10">
        <v>118097422</v>
      </c>
      <c r="C141" s="10">
        <v>117729584</v>
      </c>
      <c r="D141" s="10">
        <v>418669</v>
      </c>
      <c r="E141" s="10">
        <v>11908415</v>
      </c>
      <c r="F141" s="10">
        <v>6358</v>
      </c>
      <c r="G141" s="10">
        <v>3273594</v>
      </c>
      <c r="H141" s="21">
        <f t="shared" si="2"/>
        <v>2.9879038412359928E-2</v>
      </c>
    </row>
    <row r="142" spans="1:8" x14ac:dyDescent="0.25">
      <c r="A142" s="9" t="s">
        <v>145</v>
      </c>
      <c r="B142" s="10">
        <v>3254006</v>
      </c>
      <c r="C142" s="10">
        <v>3246077</v>
      </c>
      <c r="D142" s="10">
        <v>13881</v>
      </c>
      <c r="E142" s="10">
        <v>317045</v>
      </c>
      <c r="F142">
        <v>170</v>
      </c>
      <c r="G142" s="10">
        <v>86915</v>
      </c>
      <c r="H142" s="21">
        <f t="shared" si="2"/>
        <v>7.9329832093114267E-4</v>
      </c>
    </row>
    <row r="143" spans="1:8" x14ac:dyDescent="0.25">
      <c r="A143" s="9" t="s">
        <v>146</v>
      </c>
      <c r="B143" s="10">
        <v>16735891</v>
      </c>
      <c r="C143" s="10">
        <v>16628326</v>
      </c>
      <c r="D143" s="10">
        <v>44897</v>
      </c>
      <c r="E143" s="10">
        <v>1639295</v>
      </c>
      <c r="F143">
        <v>918</v>
      </c>
      <c r="G143" s="10">
        <v>453426</v>
      </c>
      <c r="H143" s="21">
        <f t="shared" si="2"/>
        <v>4.1385501290516517E-3</v>
      </c>
    </row>
    <row r="144" spans="1:8" x14ac:dyDescent="0.25">
      <c r="A144" s="9" t="s">
        <v>147</v>
      </c>
      <c r="B144" s="10">
        <v>56364764</v>
      </c>
      <c r="C144" s="10">
        <v>56158680</v>
      </c>
      <c r="D144" s="10">
        <v>205123</v>
      </c>
      <c r="E144" s="10">
        <v>5831527</v>
      </c>
      <c r="F144" s="10">
        <v>2917</v>
      </c>
      <c r="G144" s="10">
        <v>1601393</v>
      </c>
      <c r="H144" s="21">
        <f t="shared" si="2"/>
        <v>1.4616376667443885E-2</v>
      </c>
    </row>
    <row r="145" spans="1:8" x14ac:dyDescent="0.25">
      <c r="A145" s="9" t="s">
        <v>148</v>
      </c>
      <c r="B145" s="10">
        <v>5507952</v>
      </c>
      <c r="C145" s="10">
        <v>5462584</v>
      </c>
      <c r="D145" s="10">
        <v>17630</v>
      </c>
      <c r="E145" s="10">
        <v>554386</v>
      </c>
      <c r="F145">
        <v>328</v>
      </c>
      <c r="G145" s="10">
        <v>152464</v>
      </c>
      <c r="H145" s="21">
        <f t="shared" si="2"/>
        <v>1.3915829857037995E-3</v>
      </c>
    </row>
    <row r="146" spans="1:8" x14ac:dyDescent="0.25">
      <c r="A146" s="9" t="s">
        <v>149</v>
      </c>
      <c r="B146" s="10">
        <v>6806068</v>
      </c>
      <c r="C146" s="10">
        <v>6780509</v>
      </c>
      <c r="D146" s="10">
        <v>25322</v>
      </c>
      <c r="E146" s="10">
        <v>588156</v>
      </c>
      <c r="F146">
        <v>355</v>
      </c>
      <c r="G146" s="10">
        <v>161013</v>
      </c>
      <c r="H146" s="21">
        <f t="shared" si="2"/>
        <v>1.469612179118519E-3</v>
      </c>
    </row>
    <row r="147" spans="1:8" x14ac:dyDescent="0.25">
      <c r="A147" s="9" t="s">
        <v>150</v>
      </c>
      <c r="B147" s="10">
        <v>8892621</v>
      </c>
      <c r="C147" s="10">
        <v>8832310</v>
      </c>
      <c r="D147" s="10">
        <v>19670</v>
      </c>
      <c r="E147" s="10">
        <v>808286</v>
      </c>
      <c r="F147">
        <v>437</v>
      </c>
      <c r="G147" s="10">
        <v>221475</v>
      </c>
      <c r="H147" s="21">
        <f t="shared" si="2"/>
        <v>2.0214663248947226E-3</v>
      </c>
    </row>
    <row r="148" spans="1:8" x14ac:dyDescent="0.25">
      <c r="A148" s="9" t="s">
        <v>151</v>
      </c>
      <c r="B148" s="10">
        <v>5214068</v>
      </c>
      <c r="C148" s="10">
        <v>5160250</v>
      </c>
      <c r="D148" s="10">
        <v>19509</v>
      </c>
      <c r="E148" s="10">
        <v>444704</v>
      </c>
      <c r="F148">
        <v>288</v>
      </c>
      <c r="G148" s="10">
        <v>122294</v>
      </c>
      <c r="H148" s="21">
        <f t="shared" si="2"/>
        <v>1.1162126774429404E-3</v>
      </c>
    </row>
    <row r="149" spans="1:8" x14ac:dyDescent="0.25">
      <c r="A149" s="9" t="s">
        <v>152</v>
      </c>
      <c r="B149" s="10">
        <v>44850464</v>
      </c>
      <c r="C149" s="10">
        <v>44700417</v>
      </c>
      <c r="D149" s="10">
        <v>151191</v>
      </c>
      <c r="E149" s="10">
        <v>4770309</v>
      </c>
      <c r="F149" s="10">
        <v>2417</v>
      </c>
      <c r="G149" s="10">
        <v>1311456</v>
      </c>
      <c r="H149" s="21">
        <f t="shared" si="2"/>
        <v>1.1970037885003424E-2</v>
      </c>
    </row>
    <row r="150" spans="1:8" x14ac:dyDescent="0.25">
      <c r="A150" s="9" t="s">
        <v>153</v>
      </c>
      <c r="B150" s="10">
        <v>14244590</v>
      </c>
      <c r="C150" s="10">
        <v>14165627</v>
      </c>
      <c r="D150" s="10">
        <v>53795</v>
      </c>
      <c r="E150" s="10">
        <v>1223069</v>
      </c>
      <c r="F150">
        <v>776</v>
      </c>
      <c r="G150" s="10">
        <v>338392</v>
      </c>
      <c r="H150" s="21">
        <f t="shared" si="2"/>
        <v>3.0886015695395642E-3</v>
      </c>
    </row>
    <row r="151" spans="1:8" x14ac:dyDescent="0.25">
      <c r="A151" s="9" t="s">
        <v>154</v>
      </c>
      <c r="B151" s="10">
        <v>179413</v>
      </c>
      <c r="C151" s="10">
        <v>179625</v>
      </c>
      <c r="D151" s="10">
        <v>1894</v>
      </c>
      <c r="E151" s="10">
        <v>13610</v>
      </c>
      <c r="F151">
        <v>9</v>
      </c>
      <c r="G151" s="10">
        <v>3743</v>
      </c>
      <c r="H151" s="21">
        <f t="shared" si="2"/>
        <v>3.4163442619171225E-5</v>
      </c>
    </row>
    <row r="152" spans="1:8" x14ac:dyDescent="0.25">
      <c r="A152" s="9" t="s">
        <v>155</v>
      </c>
      <c r="B152" s="10">
        <v>32333315</v>
      </c>
      <c r="C152" s="10">
        <v>32199751</v>
      </c>
      <c r="D152" s="10">
        <v>120488</v>
      </c>
      <c r="E152" s="10">
        <v>3391200</v>
      </c>
      <c r="F152" s="10">
        <v>1707</v>
      </c>
      <c r="G152" s="10">
        <v>931464</v>
      </c>
      <c r="H152" s="21">
        <f t="shared" si="2"/>
        <v>8.501741094262277E-3</v>
      </c>
    </row>
    <row r="153" spans="1:8" x14ac:dyDescent="0.25">
      <c r="A153" s="9" t="s">
        <v>156</v>
      </c>
      <c r="B153" s="10">
        <v>2360192</v>
      </c>
      <c r="C153" s="10">
        <v>2356790</v>
      </c>
      <c r="D153" s="10">
        <v>7741</v>
      </c>
      <c r="E153" s="10">
        <v>214295</v>
      </c>
      <c r="F153">
        <v>129</v>
      </c>
      <c r="G153" s="10">
        <v>58931</v>
      </c>
      <c r="H153" s="21">
        <f t="shared" si="2"/>
        <v>5.3788026636130901E-4</v>
      </c>
    </row>
    <row r="154" spans="1:8" x14ac:dyDescent="0.25">
      <c r="A154" s="9" t="s">
        <v>157</v>
      </c>
      <c r="B154" s="10">
        <v>32138138</v>
      </c>
      <c r="C154" s="10">
        <v>32015109</v>
      </c>
      <c r="D154" s="10">
        <v>118700</v>
      </c>
      <c r="E154" s="10">
        <v>2993883</v>
      </c>
      <c r="F154" s="10">
        <v>1703</v>
      </c>
      <c r="G154" s="10">
        <v>823667</v>
      </c>
      <c r="H154" s="21">
        <f t="shared" si="2"/>
        <v>7.5178467250347058E-3</v>
      </c>
    </row>
    <row r="155" spans="1:8" x14ac:dyDescent="0.25">
      <c r="A155" s="9" t="s">
        <v>158</v>
      </c>
      <c r="B155" s="10">
        <v>408362</v>
      </c>
      <c r="C155" s="10">
        <v>407523</v>
      </c>
      <c r="D155" s="10">
        <v>870</v>
      </c>
      <c r="E155" s="10">
        <v>41537</v>
      </c>
      <c r="F155">
        <v>27</v>
      </c>
      <c r="G155" s="10">
        <v>11423</v>
      </c>
      <c r="H155" s="21">
        <f t="shared" si="2"/>
        <v>1.042610219179249E-4</v>
      </c>
    </row>
    <row r="156" spans="1:8" x14ac:dyDescent="0.25">
      <c r="A156" s="9" t="s">
        <v>159</v>
      </c>
      <c r="B156" s="10">
        <v>1915052</v>
      </c>
      <c r="C156" s="10">
        <v>1906610</v>
      </c>
      <c r="D156" s="10">
        <v>7128</v>
      </c>
      <c r="E156" s="10">
        <v>180691</v>
      </c>
      <c r="F156">
        <v>123</v>
      </c>
      <c r="G156" s="10">
        <v>49690</v>
      </c>
      <c r="H156" s="21">
        <f t="shared" si="2"/>
        <v>4.5353498897852474E-4</v>
      </c>
    </row>
    <row r="157" spans="1:8" x14ac:dyDescent="0.25">
      <c r="A157" s="9" t="s">
        <v>160</v>
      </c>
      <c r="B157" s="10">
        <v>231298878</v>
      </c>
      <c r="C157" s="10">
        <v>230803550</v>
      </c>
      <c r="D157" s="10">
        <v>699145</v>
      </c>
      <c r="E157" s="10">
        <v>29792945</v>
      </c>
      <c r="F157" s="10">
        <v>12416</v>
      </c>
      <c r="G157" s="10">
        <v>8175218</v>
      </c>
      <c r="H157" s="21">
        <f t="shared" si="2"/>
        <v>7.4617577088489373E-2</v>
      </c>
    </row>
    <row r="158" spans="1:8" x14ac:dyDescent="0.25">
      <c r="A158" s="9" t="s">
        <v>161</v>
      </c>
      <c r="B158" s="10">
        <v>13973471</v>
      </c>
      <c r="C158" s="10">
        <v>13895219</v>
      </c>
      <c r="D158" s="10">
        <v>59523</v>
      </c>
      <c r="E158" s="10">
        <v>1273388</v>
      </c>
      <c r="F158">
        <v>746</v>
      </c>
      <c r="G158" s="10">
        <v>350181</v>
      </c>
      <c r="H158" s="21">
        <f t="shared" si="2"/>
        <v>3.1962031792209453E-3</v>
      </c>
    </row>
    <row r="159" spans="1:8" x14ac:dyDescent="0.25">
      <c r="A159" s="9" t="s">
        <v>162</v>
      </c>
      <c r="B159" s="10">
        <v>18108278</v>
      </c>
      <c r="C159" s="10">
        <v>18036193</v>
      </c>
      <c r="D159" s="10">
        <v>60323</v>
      </c>
      <c r="E159" s="10">
        <v>1648296</v>
      </c>
      <c r="F159">
        <v>918</v>
      </c>
      <c r="G159" s="10">
        <v>453288</v>
      </c>
      <c r="H159" s="21">
        <f t="shared" si="2"/>
        <v>4.1372905631736267E-3</v>
      </c>
    </row>
    <row r="160" spans="1:8" x14ac:dyDescent="0.25">
      <c r="A160" s="11" t="s">
        <v>163</v>
      </c>
      <c r="B160" s="10">
        <v>3973133</v>
      </c>
      <c r="C160" s="10">
        <v>3942603</v>
      </c>
      <c r="D160" s="10">
        <v>16073</v>
      </c>
      <c r="E160" s="10">
        <v>369581</v>
      </c>
      <c r="F160">
        <v>250</v>
      </c>
      <c r="G160" s="10">
        <v>101635</v>
      </c>
      <c r="H160" s="21">
        <f t="shared" si="2"/>
        <v>9.2765201458708724E-4</v>
      </c>
    </row>
    <row r="161" spans="1:8" x14ac:dyDescent="0.25">
      <c r="A161" s="11" t="s">
        <v>164</v>
      </c>
      <c r="B161" s="10">
        <v>38358914</v>
      </c>
      <c r="C161" s="10">
        <v>38213479</v>
      </c>
      <c r="D161" s="10">
        <v>124092</v>
      </c>
      <c r="E161" s="10">
        <v>4122376</v>
      </c>
      <c r="F161" s="10">
        <v>2155</v>
      </c>
      <c r="G161" s="10">
        <v>1135202</v>
      </c>
      <c r="H161" s="21">
        <f t="shared" si="2"/>
        <v>1.0361316694674969E-2</v>
      </c>
    </row>
    <row r="162" spans="1:8" x14ac:dyDescent="0.25">
      <c r="A162" s="11" t="s">
        <v>165</v>
      </c>
      <c r="B162" s="10">
        <v>79845391</v>
      </c>
      <c r="C162" s="10">
        <v>79623873</v>
      </c>
      <c r="D162" s="10">
        <v>277800</v>
      </c>
      <c r="E162" s="10">
        <v>9029552</v>
      </c>
      <c r="F162" s="10">
        <v>4250</v>
      </c>
      <c r="G162" s="10">
        <v>2482253</v>
      </c>
      <c r="H162" s="21">
        <f t="shared" si="2"/>
        <v>2.2656240430607971E-2</v>
      </c>
    </row>
    <row r="163" spans="1:8" x14ac:dyDescent="0.25">
      <c r="A163" s="9" t="s">
        <v>166</v>
      </c>
      <c r="B163" s="10">
        <v>447287</v>
      </c>
      <c r="C163" s="10">
        <v>429409</v>
      </c>
      <c r="D163" s="10">
        <v>3495</v>
      </c>
      <c r="E163" s="10">
        <v>142632</v>
      </c>
      <c r="F163">
        <v>108</v>
      </c>
      <c r="G163" s="10">
        <v>39225</v>
      </c>
      <c r="H163" s="21">
        <f t="shared" si="2"/>
        <v>3.5801790989500165E-4</v>
      </c>
    </row>
    <row r="164" spans="1:8" x14ac:dyDescent="0.25">
      <c r="A164" s="12" t="s">
        <v>167</v>
      </c>
      <c r="B164" s="10">
        <v>4801684</v>
      </c>
      <c r="C164" s="10">
        <v>4786231</v>
      </c>
      <c r="D164" s="10">
        <v>18728</v>
      </c>
      <c r="E164" s="10">
        <v>488182</v>
      </c>
      <c r="F164">
        <v>361</v>
      </c>
      <c r="G164" s="10">
        <v>134250</v>
      </c>
      <c r="H164" s="21">
        <f t="shared" si="2"/>
        <v>1.2253385443825105E-3</v>
      </c>
    </row>
    <row r="165" spans="1:8" x14ac:dyDescent="0.25">
      <c r="A165" s="9" t="s">
        <v>168</v>
      </c>
      <c r="B165" s="10">
        <v>19704301</v>
      </c>
      <c r="C165" s="10">
        <v>19633698</v>
      </c>
      <c r="D165" s="10">
        <v>68705</v>
      </c>
      <c r="E165" s="10">
        <v>1884329</v>
      </c>
      <c r="F165" s="10">
        <v>1039</v>
      </c>
      <c r="G165" s="10">
        <v>519719</v>
      </c>
      <c r="H165" s="21">
        <f t="shared" si="2"/>
        <v>4.7436254968188747E-3</v>
      </c>
    </row>
    <row r="166" spans="1:8" x14ac:dyDescent="0.25">
      <c r="A166" s="9" t="s">
        <v>169</v>
      </c>
      <c r="B166" s="10">
        <v>3178135</v>
      </c>
      <c r="C166" s="10">
        <v>3170300</v>
      </c>
      <c r="D166" s="10">
        <v>11503</v>
      </c>
      <c r="E166" s="10">
        <v>342600</v>
      </c>
      <c r="F166">
        <v>182</v>
      </c>
      <c r="G166" s="10">
        <v>94218</v>
      </c>
      <c r="H166" s="21">
        <f t="shared" si="2"/>
        <v>8.5995491228775696E-4</v>
      </c>
    </row>
    <row r="167" spans="1:8" x14ac:dyDescent="0.25">
      <c r="A167" s="9" t="s">
        <v>170</v>
      </c>
      <c r="B167" s="10">
        <v>2731906</v>
      </c>
      <c r="C167" s="10">
        <v>2708488</v>
      </c>
      <c r="D167" s="10">
        <v>11839</v>
      </c>
      <c r="E167" s="10">
        <v>266361</v>
      </c>
      <c r="F167">
        <v>194</v>
      </c>
      <c r="G167" s="10">
        <v>74495</v>
      </c>
      <c r="H167" s="21">
        <f t="shared" si="2"/>
        <v>6.7993739190893947E-4</v>
      </c>
    </row>
    <row r="168" spans="1:8" x14ac:dyDescent="0.25">
      <c r="A168" s="9" t="s">
        <v>171</v>
      </c>
      <c r="B168" s="10">
        <v>13049937</v>
      </c>
      <c r="C168" s="10">
        <v>12983892</v>
      </c>
      <c r="D168" s="10">
        <v>45529</v>
      </c>
      <c r="E168" s="10">
        <v>1360962</v>
      </c>
      <c r="F168">
        <v>701</v>
      </c>
      <c r="G168" s="10">
        <v>372396</v>
      </c>
      <c r="H168" s="21">
        <f t="shared" si="2"/>
        <v>3.398965903715973E-3</v>
      </c>
    </row>
    <row r="169" spans="1:8" x14ac:dyDescent="0.25">
      <c r="A169" s="9" t="s">
        <v>172</v>
      </c>
      <c r="B169" s="10">
        <v>42525733</v>
      </c>
      <c r="C169" s="10">
        <v>42370806</v>
      </c>
      <c r="D169" s="10">
        <v>143475</v>
      </c>
      <c r="E169" s="10">
        <v>5104730</v>
      </c>
      <c r="F169" s="10">
        <v>2248</v>
      </c>
      <c r="G169" s="10">
        <v>1402957</v>
      </c>
      <c r="H169" s="21">
        <f t="shared" si="2"/>
        <v>1.2805193953156453E-2</v>
      </c>
    </row>
    <row r="170" spans="1:8" x14ac:dyDescent="0.25">
      <c r="A170" s="9" t="s">
        <v>173</v>
      </c>
      <c r="B170" s="10">
        <v>29843580</v>
      </c>
      <c r="C170" s="10">
        <v>29681452</v>
      </c>
      <c r="D170" s="10">
        <v>121324</v>
      </c>
      <c r="E170" s="10">
        <v>2804338</v>
      </c>
      <c r="F170" s="10">
        <v>1509</v>
      </c>
      <c r="G170" s="10">
        <v>772590</v>
      </c>
      <c r="H170" s="21">
        <f t="shared" si="2"/>
        <v>7.0516521862531382E-3</v>
      </c>
    </row>
    <row r="171" spans="1:8" x14ac:dyDescent="0.25">
      <c r="A171" s="9" t="s">
        <v>174</v>
      </c>
      <c r="B171" s="10">
        <v>12951312</v>
      </c>
      <c r="C171" s="10">
        <v>12896348</v>
      </c>
      <c r="D171" s="10">
        <v>51782</v>
      </c>
      <c r="E171" s="10">
        <v>1190660</v>
      </c>
      <c r="F171">
        <v>663</v>
      </c>
      <c r="G171" s="10">
        <v>326403</v>
      </c>
      <c r="H171" s="21">
        <f t="shared" si="2"/>
        <v>2.9791745020639449E-3</v>
      </c>
    </row>
    <row r="172" spans="1:8" x14ac:dyDescent="0.25">
      <c r="A172" s="9" t="s">
        <v>175</v>
      </c>
      <c r="B172" s="10">
        <v>11843652</v>
      </c>
      <c r="C172" s="10">
        <v>11769350</v>
      </c>
      <c r="D172" s="10">
        <v>37542</v>
      </c>
      <c r="E172" s="10">
        <v>1120440</v>
      </c>
      <c r="F172">
        <v>635</v>
      </c>
      <c r="G172" s="10">
        <v>308124</v>
      </c>
      <c r="H172" s="21">
        <f t="shared" si="2"/>
        <v>2.8123367869595283E-3</v>
      </c>
    </row>
    <row r="173" spans="1:8" x14ac:dyDescent="0.25">
      <c r="A173" s="9" t="s">
        <v>176</v>
      </c>
      <c r="B173" s="10">
        <v>2377982</v>
      </c>
      <c r="C173" s="10">
        <v>2362923</v>
      </c>
      <c r="D173" s="10">
        <v>8637</v>
      </c>
      <c r="E173" s="10">
        <v>245363</v>
      </c>
      <c r="F173">
        <v>153</v>
      </c>
      <c r="G173" s="10">
        <v>67476</v>
      </c>
      <c r="H173" s="21">
        <f t="shared" si="2"/>
        <v>6.1587295062014364E-4</v>
      </c>
    </row>
    <row r="174" spans="1:8" x14ac:dyDescent="0.25">
      <c r="A174" s="9" t="s">
        <v>177</v>
      </c>
      <c r="B174" s="10">
        <v>5134519</v>
      </c>
      <c r="C174" s="10">
        <v>5105295</v>
      </c>
      <c r="D174" s="10">
        <v>16411</v>
      </c>
      <c r="E174" s="10">
        <v>423319</v>
      </c>
      <c r="F174">
        <v>281</v>
      </c>
      <c r="G174" s="10">
        <v>116413</v>
      </c>
      <c r="H174" s="21">
        <f t="shared" si="2"/>
        <v>1.062535091003361E-3</v>
      </c>
    </row>
    <row r="175" spans="1:8" x14ac:dyDescent="0.25">
      <c r="A175" s="13" t="s">
        <v>178</v>
      </c>
      <c r="B175" s="14">
        <v>5401282</v>
      </c>
      <c r="C175" s="14">
        <v>5350531</v>
      </c>
      <c r="D175" s="14">
        <v>16491</v>
      </c>
      <c r="E175" s="14">
        <v>480474</v>
      </c>
      <c r="F175" s="15">
        <v>270</v>
      </c>
      <c r="G175" s="14">
        <v>132131</v>
      </c>
      <c r="H175" s="22">
        <f t="shared" si="2"/>
        <v>1.2059978190525548E-3</v>
      </c>
    </row>
    <row r="176" spans="1:8" x14ac:dyDescent="0.25">
      <c r="A176" s="16" t="s">
        <v>179</v>
      </c>
      <c r="B176" s="17">
        <f>SUM(B7:B175)</f>
        <v>3598605718</v>
      </c>
      <c r="C176" s="17">
        <f t="shared" ref="C176:G176" si="3">SUM(C7:C175)</f>
        <v>3584462202</v>
      </c>
      <c r="D176" s="17">
        <f t="shared" si="3"/>
        <v>12702257</v>
      </c>
      <c r="E176" s="17">
        <f t="shared" si="3"/>
        <v>398973854</v>
      </c>
      <c r="F176" s="24">
        <f t="shared" si="3"/>
        <v>193838</v>
      </c>
      <c r="G176" s="17">
        <f t="shared" si="3"/>
        <v>109561558</v>
      </c>
      <c r="H176" s="20">
        <f>SUM(H7:H175)</f>
        <v>1.0000000000000002</v>
      </c>
    </row>
    <row r="179" spans="1:1" x14ac:dyDescent="0.25">
      <c r="A179" s="23" t="s">
        <v>182</v>
      </c>
    </row>
    <row r="181" spans="1:1" x14ac:dyDescent="0.25">
      <c r="A181" t="s">
        <v>181</v>
      </c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Adamo, Ernest</dc:creator>
  <cp:lastModifiedBy>Adamo, Ernest</cp:lastModifiedBy>
  <cp:lastPrinted>2015-02-06T19:16:51Z</cp:lastPrinted>
  <dcterms:created xsi:type="dcterms:W3CDTF">2015-02-06T17:56:59Z</dcterms:created>
  <dcterms:modified xsi:type="dcterms:W3CDTF">2017-02-01T20:15:39Z</dcterms:modified>
</cp:coreProperties>
</file>