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6" i="1" l="1"/>
  <c r="F176" i="1"/>
  <c r="E176" i="1"/>
  <c r="D176" i="1"/>
  <c r="C176" i="1"/>
  <c r="B176" i="1"/>
  <c r="H163" i="1" l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6" i="1"/>
  <c r="H171" i="1" l="1"/>
  <c r="H8" i="1"/>
  <c r="H12" i="1"/>
  <c r="H16" i="1"/>
  <c r="H20" i="1"/>
  <c r="H24" i="1"/>
  <c r="H28" i="1"/>
  <c r="H32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5" i="1"/>
  <c r="H167" i="1"/>
  <c r="H176" i="1" l="1"/>
</calcChain>
</file>

<file path=xl/sharedStrings.xml><?xml version="1.0" encoding="utf-8"?>
<sst xmlns="http://schemas.openxmlformats.org/spreadsheetml/2006/main" count="185" uniqueCount="183">
  <si>
    <t>Federal</t>
  </si>
  <si>
    <t>Number of EITC</t>
  </si>
  <si>
    <t xml:space="preserve">Amount of </t>
  </si>
  <si>
    <t>% by</t>
  </si>
  <si>
    <t>Town</t>
  </si>
  <si>
    <t>Fed AGI</t>
  </si>
  <si>
    <t>CT AGI</t>
  </si>
  <si>
    <t xml:space="preserve">CT Income Tax </t>
  </si>
  <si>
    <t>EITC Claimed</t>
  </si>
  <si>
    <t>Credits Claimed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</si>
  <si>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</si>
  <si>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</si>
  <si>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</si>
  <si>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</si>
  <si>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</si>
  <si>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</si>
  <si>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</si>
  <si>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</si>
  <si>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</si>
  <si>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</si>
  <si>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</si>
  <si>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</si>
  <si>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</si>
  <si>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</si>
  <si>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</si>
  <si>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</si>
  <si>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</si>
  <si>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</si>
  <si>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</si>
  <si>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</si>
  <si>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</si>
  <si>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</si>
  <si>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</si>
  <si>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</si>
  <si>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</si>
  <si>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</si>
  <si>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</si>
  <si>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</si>
  <si>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</si>
  <si>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</si>
  <si>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</si>
  <si>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</si>
  <si>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</si>
  <si>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</si>
  <si>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</si>
  <si>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</si>
  <si>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</si>
  <si>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</si>
  <si>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</si>
  <si>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</si>
  <si>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</si>
  <si>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</si>
  <si>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</si>
  <si>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</si>
  <si>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</si>
  <si>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</si>
  <si>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</si>
  <si>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</si>
  <si>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</si>
  <si>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</si>
  <si>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</si>
  <si>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</si>
  <si>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</si>
  <si>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</si>
  <si>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</si>
  <si>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</si>
  <si>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</si>
  <si>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</si>
  <si>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</si>
  <si>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</si>
  <si>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</si>
  <si>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</si>
  <si>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</si>
  <si>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</si>
  <si>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</si>
  <si>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</si>
  <si>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</si>
  <si>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</si>
  <si>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</si>
  <si>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</si>
  <si>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</si>
  <si>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</si>
  <si>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</si>
  <si>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</si>
  <si>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</si>
  <si>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</si>
  <si>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</si>
  <si>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</si>
  <si>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</si>
  <si>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</si>
  <si>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</si>
  <si>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</si>
  <si>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</si>
  <si>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</si>
  <si>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</si>
  <si>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</si>
  <si>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</si>
  <si>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</si>
  <si>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</si>
  <si>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</si>
  <si>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</si>
  <si>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</si>
  <si>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</si>
  <si>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</si>
  <si>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</si>
  <si>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</si>
  <si>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</si>
  <si>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</si>
  <si>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</si>
  <si>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</si>
  <si>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</si>
  <si>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</si>
  <si>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</si>
  <si>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</si>
  <si>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</si>
  <si>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</si>
  <si>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</si>
  <si>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</si>
  <si>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</si>
  <si>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</si>
  <si>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</si>
  <si>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</si>
  <si>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</si>
  <si>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</si>
  <si>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</si>
  <si>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</si>
  <si>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</si>
  <si>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</si>
  <si>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</si>
  <si>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</si>
  <si>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</si>
  <si>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</si>
  <si>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</si>
  <si>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</si>
  <si>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</si>
  <si>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</si>
  <si>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</si>
  <si>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</si>
  <si>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</si>
  <si>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</si>
  <si>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</si>
  <si>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</si>
  <si>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</si>
  <si>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</si>
  <si>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</si>
  <si>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</si>
  <si>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</si>
  <si>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</si>
  <si>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</si>
  <si>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</si>
  <si>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</si>
  <si>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</si>
  <si>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</si>
  <si>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</si>
  <si>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</si>
  <si>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</si>
  <si>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</si>
  <si>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</si>
  <si>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</si>
  <si>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</si>
  <si>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</si>
  <si>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</si>
  <si>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</si>
  <si>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</si>
  <si>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</si>
  <si>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</si>
  <si>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</si>
  <si>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</si>
  <si>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</si>
  <si>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</si>
  <si>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</si>
  <si>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</si>
  <si>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</si>
  <si>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</si>
  <si>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</si>
  <si>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</si>
  <si>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</si>
  <si>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</si>
  <si>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</si>
  <si>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Total</t>
  </si>
  <si>
    <t>2014 Connecticut Earned Income Tax Credit (EITC) By Town</t>
  </si>
  <si>
    <t xml:space="preserve">Please Note: The CT EITC was increased from 25% to 27.5% of the Federal EIT credit claimed for the 2014 year. </t>
  </si>
  <si>
    <t>Revised 1/25/2016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</si>
</sst>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3" fontId="4" fillId="0" borderId="0" xfId="4" applyNumberFormat="1" applyFill="1" applyBorder="1" applyAlignment="1" applyProtection="1"/>
    <xf numFmtId="3" fontId="0" fillId="0" borderId="0" xfId="0" applyNumberFormat="1"/>
    <xf numFmtId="0" fontId="0" fillId="0" borderId="0" xfId="0" applyNumberFormat="1" applyFont="1" applyFill="1" applyBorder="1" applyAlignment="1" applyProtection="1"/>
    <xf numFmtId="3" fontId="4" fillId="0" borderId="0" xfId="4" applyNumberFormat="1" applyFont="1" applyFill="1" applyBorder="1" applyAlignment="1" applyProtection="1"/>
    <xf numFmtId="3" fontId="4" fillId="0" borderId="1" xfId="4" applyNumberFormat="1" applyFill="1" applyBorder="1" applyAlignment="1" applyProtection="1"/>
    <xf numFmtId="3" fontId="0" fillId="0" borderId="1" xfId="0" applyNumberFormat="1" applyBorder="1"/>
    <xf numFmtId="0" fontId="0" fillId="0" borderId="1" xfId="0" applyBorder="1"/>
    <xf numFmtId="3" fontId="7" fillId="0" borderId="0" xfId="4" applyNumberFormat="1" applyFont="1" applyFill="1" applyBorder="1" applyAlignment="1" applyProtection="1">
      <alignment horizontal="center"/>
    </xf>
    <xf numFmtId="164" fontId="2" fillId="0" borderId="0" xfId="2" applyNumberFormat="1" applyFont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9" fontId="0" fillId="0" borderId="0" xfId="0" applyNumberFormat="1"/>
    <xf numFmtId="10" fontId="3" fillId="0" borderId="0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2" fillId="0" borderId="0" xfId="0" applyFont="1"/>
    <xf numFmtId="165" fontId="2" fillId="0" borderId="0" xfId="1" applyNumberFormat="1" applyFont="1"/>
  </cellXfs>
  <cellStyles count="5">
    <cellStyle name="Comma" xfId="1" builtinId="3"/>
    <cellStyle name="Comma_ITRP Excel Muni run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abSelected="1" topLeftCell="A163" workbookViewId="0">
      <selection activeCell="A182" sqref="A182"/>
    </sheetView>
  </sheetViews>
  <sheetFormatPr defaultColWidth="24.5703125" defaultRowHeight="15" x14ac:dyDescent="0.25"/>
  <cols>
    <col min="1" max="1" width="20.28515625" customWidth="1"/>
    <col min="2" max="2" width="16.5703125" customWidth="1"/>
    <col min="3" max="3" width="18.5703125" customWidth="1"/>
    <col min="4" max="4" width="14.140625" customWidth="1"/>
    <col min="5" max="5" width="17.85546875" customWidth="1"/>
    <col min="6" max="6" width="15.140625" customWidth="1"/>
    <col min="7" max="7" width="15" customWidth="1"/>
    <col min="8" max="8" width="10.28515625" customWidth="1"/>
  </cols>
  <sheetData>
    <row r="1" spans="1:10" s="1" customFormat="1" ht="12.75" x14ac:dyDescent="0.2">
      <c r="H1" s="2"/>
    </row>
    <row r="2" spans="1:10" s="1" customFormat="1" ht="12.75" x14ac:dyDescent="0.2">
      <c r="J2" s="4"/>
    </row>
    <row r="3" spans="1:10" s="1" customFormat="1" x14ac:dyDescent="0.2">
      <c r="D3" s="3" t="s">
        <v>180</v>
      </c>
      <c r="E3" s="4"/>
      <c r="F3" s="4"/>
      <c r="G3" s="5"/>
      <c r="H3" s="4"/>
      <c r="J3" s="4"/>
    </row>
    <row r="4" spans="1:10" s="6" customFormat="1" ht="15.75" x14ac:dyDescent="0.25">
      <c r="A4" s="1"/>
      <c r="B4" s="1"/>
      <c r="C4" s="1"/>
      <c r="D4" s="3"/>
      <c r="E4" s="4"/>
      <c r="F4" s="4"/>
      <c r="G4" s="5"/>
      <c r="H4" s="4"/>
    </row>
    <row r="5" spans="1:10" s="6" customFormat="1" x14ac:dyDescent="0.25">
      <c r="E5" s="7" t="s">
        <v>0</v>
      </c>
      <c r="F5" s="7" t="s">
        <v>1</v>
      </c>
      <c r="G5" s="7" t="s">
        <v>2</v>
      </c>
      <c r="H5" s="7" t="s">
        <v>3</v>
      </c>
    </row>
    <row r="6" spans="1:10" x14ac:dyDescent="0.2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8</v>
      </c>
      <c r="H6" s="8" t="s">
        <v>4</v>
      </c>
    </row>
    <row r="7" spans="1:10" x14ac:dyDescent="0.25">
      <c r="A7" s="9" t="s">
        <v>10</v>
      </c>
      <c r="B7" s="19">
        <v>1542735</v>
      </c>
      <c r="C7" s="19">
        <v>1533343</v>
      </c>
      <c r="D7" s="19">
        <v>4361</v>
      </c>
      <c r="E7" s="19">
        <v>157460</v>
      </c>
      <c r="F7" s="18">
        <v>86</v>
      </c>
      <c r="G7" s="19">
        <v>43301</v>
      </c>
      <c r="H7" s="21">
        <f>G7/G$176</f>
        <v>4.0284872408474927E-4</v>
      </c>
    </row>
    <row r="8" spans="1:10" x14ac:dyDescent="0.25">
      <c r="A8" s="9" t="s">
        <v>11</v>
      </c>
      <c r="B8" s="10">
        <v>28176194</v>
      </c>
      <c r="C8" s="10">
        <v>28088317</v>
      </c>
      <c r="D8" s="10">
        <v>100995</v>
      </c>
      <c r="E8" s="10">
        <v>3262741</v>
      </c>
      <c r="F8" s="10">
        <v>1530</v>
      </c>
      <c r="G8" s="10">
        <v>894314</v>
      </c>
      <c r="H8" s="21">
        <f t="shared" ref="H8:H71" si="0">G8/G$176</f>
        <v>8.3202063192796584E-3</v>
      </c>
    </row>
    <row r="9" spans="1:10" x14ac:dyDescent="0.25">
      <c r="A9" s="9" t="s">
        <v>12</v>
      </c>
      <c r="B9" s="10">
        <v>4358689</v>
      </c>
      <c r="C9" s="10">
        <v>4350806</v>
      </c>
      <c r="D9" s="10">
        <v>12432</v>
      </c>
      <c r="E9" s="10">
        <v>427200</v>
      </c>
      <c r="F9">
        <v>222</v>
      </c>
      <c r="G9" s="10">
        <v>117480</v>
      </c>
      <c r="H9" s="21">
        <f t="shared" si="0"/>
        <v>1.0929694026806851E-3</v>
      </c>
    </row>
    <row r="10" spans="1:10" x14ac:dyDescent="0.25">
      <c r="A10" s="9" t="s">
        <v>13</v>
      </c>
      <c r="B10" s="10">
        <v>4818318</v>
      </c>
      <c r="C10" s="10">
        <v>4784326</v>
      </c>
      <c r="D10" s="10">
        <v>16929</v>
      </c>
      <c r="E10" s="10">
        <v>383829</v>
      </c>
      <c r="F10">
        <v>278</v>
      </c>
      <c r="G10" s="10">
        <v>106463</v>
      </c>
      <c r="H10" s="21">
        <f t="shared" si="0"/>
        <v>9.904732849641963E-4</v>
      </c>
    </row>
    <row r="11" spans="1:10" x14ac:dyDescent="0.25">
      <c r="A11" s="9" t="s">
        <v>14</v>
      </c>
      <c r="B11" s="10">
        <v>1880812</v>
      </c>
      <c r="C11" s="10">
        <v>1874487</v>
      </c>
      <c r="D11" s="10">
        <v>7011</v>
      </c>
      <c r="E11" s="10">
        <v>150252</v>
      </c>
      <c r="F11">
        <v>100</v>
      </c>
      <c r="G11" s="10">
        <v>41319</v>
      </c>
      <c r="H11" s="21">
        <f t="shared" si="0"/>
        <v>3.8440928455365364E-4</v>
      </c>
    </row>
    <row r="12" spans="1:10" x14ac:dyDescent="0.25">
      <c r="A12" s="9" t="s">
        <v>15</v>
      </c>
      <c r="B12" s="10">
        <v>4337309</v>
      </c>
      <c r="C12" s="10">
        <v>4266708</v>
      </c>
      <c r="D12" s="10">
        <v>17111</v>
      </c>
      <c r="E12" s="10">
        <v>330982</v>
      </c>
      <c r="F12">
        <v>219</v>
      </c>
      <c r="G12" s="10">
        <v>91018</v>
      </c>
      <c r="H12" s="21">
        <f t="shared" si="0"/>
        <v>8.4678148700366527E-4</v>
      </c>
    </row>
    <row r="13" spans="1:10" x14ac:dyDescent="0.25">
      <c r="A13" s="9" t="s">
        <v>16</v>
      </c>
      <c r="B13" s="10">
        <v>10536487</v>
      </c>
      <c r="C13" s="10">
        <v>10487651</v>
      </c>
      <c r="D13" s="10">
        <v>34774</v>
      </c>
      <c r="E13" s="10">
        <v>973957</v>
      </c>
      <c r="F13">
        <v>575</v>
      </c>
      <c r="G13" s="10">
        <v>268746</v>
      </c>
      <c r="H13" s="21">
        <f t="shared" si="0"/>
        <v>2.5002651948657084E-3</v>
      </c>
    </row>
    <row r="14" spans="1:10" x14ac:dyDescent="0.25">
      <c r="A14" s="9" t="s">
        <v>17</v>
      </c>
      <c r="B14" s="10">
        <v>2002239</v>
      </c>
      <c r="C14" s="10">
        <v>1994963</v>
      </c>
      <c r="D14" s="10">
        <v>6143</v>
      </c>
      <c r="E14" s="10">
        <v>184749</v>
      </c>
      <c r="F14">
        <v>119</v>
      </c>
      <c r="G14" s="10">
        <v>50806</v>
      </c>
      <c r="H14" s="21">
        <f t="shared" si="0"/>
        <v>4.7267112251102224E-4</v>
      </c>
    </row>
    <row r="15" spans="1:10" x14ac:dyDescent="0.25">
      <c r="A15" s="9" t="s">
        <v>18</v>
      </c>
      <c r="B15" s="10">
        <v>12045153</v>
      </c>
      <c r="C15" s="10">
        <v>11944448</v>
      </c>
      <c r="D15" s="10">
        <v>41015</v>
      </c>
      <c r="E15" s="10">
        <v>1148150</v>
      </c>
      <c r="F15">
        <v>653</v>
      </c>
      <c r="G15" s="10">
        <v>315700</v>
      </c>
      <c r="H15" s="21">
        <f t="shared" si="0"/>
        <v>2.9370994248067101E-3</v>
      </c>
    </row>
    <row r="16" spans="1:10" x14ac:dyDescent="0.25">
      <c r="A16" s="9" t="s">
        <v>19</v>
      </c>
      <c r="B16" s="10">
        <v>1670137</v>
      </c>
      <c r="C16" s="10">
        <v>1661587</v>
      </c>
      <c r="D16" s="10">
        <v>5913</v>
      </c>
      <c r="E16" s="10">
        <v>167443</v>
      </c>
      <c r="F16">
        <v>101</v>
      </c>
      <c r="G16" s="10">
        <v>46097</v>
      </c>
      <c r="H16" s="21">
        <f t="shared" si="0"/>
        <v>4.2886117258572983E-4</v>
      </c>
    </row>
    <row r="17" spans="1:8" x14ac:dyDescent="0.25">
      <c r="A17" s="9" t="s">
        <v>20</v>
      </c>
      <c r="B17" s="10">
        <v>23842566</v>
      </c>
      <c r="C17" s="10">
        <v>23693788</v>
      </c>
      <c r="D17" s="10">
        <v>96455</v>
      </c>
      <c r="E17" s="10">
        <v>2212167</v>
      </c>
      <c r="F17" s="10">
        <v>1243</v>
      </c>
      <c r="G17" s="10">
        <v>608345</v>
      </c>
      <c r="H17" s="21">
        <f t="shared" si="0"/>
        <v>5.6597077908902057E-3</v>
      </c>
    </row>
    <row r="18" spans="1:8" x14ac:dyDescent="0.25">
      <c r="A18" s="9" t="s">
        <v>21</v>
      </c>
      <c r="B18" s="10">
        <v>2201017</v>
      </c>
      <c r="C18" s="10">
        <v>2180370</v>
      </c>
      <c r="D18" s="10">
        <v>7367</v>
      </c>
      <c r="E18" s="10">
        <v>175457</v>
      </c>
      <c r="F18">
        <v>123</v>
      </c>
      <c r="G18" s="10">
        <v>48251</v>
      </c>
      <c r="H18" s="21">
        <f t="shared" si="0"/>
        <v>4.4890080565837369E-4</v>
      </c>
    </row>
    <row r="19" spans="1:8" x14ac:dyDescent="0.25">
      <c r="A19" s="9" t="s">
        <v>22</v>
      </c>
      <c r="B19" s="10">
        <v>2081551</v>
      </c>
      <c r="C19" s="10">
        <v>2079073</v>
      </c>
      <c r="D19" s="10">
        <v>5874</v>
      </c>
      <c r="E19" s="10">
        <v>196643</v>
      </c>
      <c r="F19">
        <v>115</v>
      </c>
      <c r="G19" s="10">
        <v>54077</v>
      </c>
      <c r="H19" s="21">
        <f t="shared" si="0"/>
        <v>5.0310271015290616E-4</v>
      </c>
    </row>
    <row r="20" spans="1:8" x14ac:dyDescent="0.25">
      <c r="A20" s="9" t="s">
        <v>23</v>
      </c>
      <c r="B20" s="10">
        <v>18406097</v>
      </c>
      <c r="C20" s="10">
        <v>18273245</v>
      </c>
      <c r="D20" s="10">
        <v>58148</v>
      </c>
      <c r="E20" s="10">
        <v>1708420</v>
      </c>
      <c r="F20" s="10">
        <v>1102</v>
      </c>
      <c r="G20" s="10">
        <v>469769</v>
      </c>
      <c r="H20" s="21">
        <f t="shared" si="0"/>
        <v>4.3704727896484745E-3</v>
      </c>
    </row>
    <row r="21" spans="1:8" x14ac:dyDescent="0.25">
      <c r="A21" s="9" t="s">
        <v>24</v>
      </c>
      <c r="B21" s="10">
        <v>295757850</v>
      </c>
      <c r="C21" s="10">
        <v>294794849</v>
      </c>
      <c r="D21" s="10">
        <v>878480</v>
      </c>
      <c r="E21" s="10">
        <v>37051743</v>
      </c>
      <c r="F21" s="10">
        <v>16074</v>
      </c>
      <c r="G21" s="10">
        <v>10180249</v>
      </c>
      <c r="H21" s="21">
        <f t="shared" si="0"/>
        <v>9.4711445936930899E-2</v>
      </c>
    </row>
    <row r="22" spans="1:8" x14ac:dyDescent="0.25">
      <c r="A22" s="9" t="s">
        <v>25</v>
      </c>
      <c r="B22" s="10">
        <v>479463</v>
      </c>
      <c r="C22" s="10">
        <v>479463</v>
      </c>
      <c r="D22" s="10">
        <v>1262</v>
      </c>
      <c r="E22" s="10">
        <v>32965</v>
      </c>
      <c r="F22">
        <v>31</v>
      </c>
      <c r="G22" s="10">
        <v>9065</v>
      </c>
      <c r="H22" s="21">
        <f t="shared" si="0"/>
        <v>8.4335781710081809E-5</v>
      </c>
    </row>
    <row r="23" spans="1:8" x14ac:dyDescent="0.25">
      <c r="A23" s="9" t="s">
        <v>26</v>
      </c>
      <c r="B23" s="10">
        <v>71087832</v>
      </c>
      <c r="C23" s="10">
        <v>70781984</v>
      </c>
      <c r="D23" s="10">
        <v>242141</v>
      </c>
      <c r="E23" s="10">
        <v>7713294</v>
      </c>
      <c r="F23" s="10">
        <v>3701</v>
      </c>
      <c r="G23" s="10">
        <v>2117728</v>
      </c>
      <c r="H23" s="21">
        <f t="shared" si="0"/>
        <v>1.9702178304393615E-2</v>
      </c>
    </row>
    <row r="24" spans="1:8" x14ac:dyDescent="0.25">
      <c r="A24" s="9" t="s">
        <v>27</v>
      </c>
      <c r="B24" s="10">
        <v>8345316</v>
      </c>
      <c r="C24" s="10">
        <v>8296207</v>
      </c>
      <c r="D24" s="10">
        <v>28603</v>
      </c>
      <c r="E24" s="10">
        <v>663580</v>
      </c>
      <c r="F24">
        <v>460</v>
      </c>
      <c r="G24" s="10">
        <v>182484</v>
      </c>
      <c r="H24" s="21">
        <f t="shared" si="0"/>
        <v>1.6977309199760141E-3</v>
      </c>
    </row>
    <row r="25" spans="1:8" x14ac:dyDescent="0.25">
      <c r="A25" s="9" t="s">
        <v>28</v>
      </c>
      <c r="B25" s="10">
        <v>7270979</v>
      </c>
      <c r="C25" s="10">
        <v>7202549</v>
      </c>
      <c r="D25" s="10">
        <v>24749</v>
      </c>
      <c r="E25" s="10">
        <v>712258</v>
      </c>
      <c r="F25">
        <v>394</v>
      </c>
      <c r="G25" s="10">
        <v>195154</v>
      </c>
      <c r="H25" s="21">
        <f t="shared" si="0"/>
        <v>1.8156056419028467E-3</v>
      </c>
    </row>
    <row r="26" spans="1:8" x14ac:dyDescent="0.25">
      <c r="A26" s="9" t="s">
        <v>29</v>
      </c>
      <c r="B26" s="10">
        <v>3842665</v>
      </c>
      <c r="C26" s="10">
        <v>3770631</v>
      </c>
      <c r="D26" s="10">
        <v>13191</v>
      </c>
      <c r="E26" s="10">
        <v>323929</v>
      </c>
      <c r="F26">
        <v>194</v>
      </c>
      <c r="G26" s="10">
        <v>89080</v>
      </c>
      <c r="H26" s="21">
        <f t="shared" si="0"/>
        <v>8.2875139930877969E-4</v>
      </c>
    </row>
    <row r="27" spans="1:8" x14ac:dyDescent="0.25">
      <c r="A27" s="9" t="s">
        <v>30</v>
      </c>
      <c r="B27" s="10">
        <v>4315194</v>
      </c>
      <c r="C27" s="10">
        <v>4301853</v>
      </c>
      <c r="D27" s="10">
        <v>12271</v>
      </c>
      <c r="E27" s="10">
        <v>423533</v>
      </c>
      <c r="F27">
        <v>229</v>
      </c>
      <c r="G27" s="10">
        <v>116471</v>
      </c>
      <c r="H27" s="21">
        <f t="shared" si="0"/>
        <v>1.0835822208003242E-3</v>
      </c>
    </row>
    <row r="28" spans="1:8" x14ac:dyDescent="0.25">
      <c r="A28" s="9" t="s">
        <v>31</v>
      </c>
      <c r="B28" s="10">
        <v>4620117</v>
      </c>
      <c r="C28" s="10">
        <v>4588295</v>
      </c>
      <c r="D28" s="10">
        <v>15336</v>
      </c>
      <c r="E28" s="10">
        <v>456478</v>
      </c>
      <c r="F28">
        <v>234</v>
      </c>
      <c r="G28" s="10">
        <v>125520</v>
      </c>
      <c r="H28" s="21">
        <f t="shared" si="0"/>
        <v>1.1677691472972388E-3</v>
      </c>
    </row>
    <row r="29" spans="1:8" x14ac:dyDescent="0.25">
      <c r="A29" s="9" t="s">
        <v>32</v>
      </c>
      <c r="B29" s="10">
        <v>3579055</v>
      </c>
      <c r="C29" s="10">
        <v>3564277</v>
      </c>
      <c r="D29" s="10">
        <v>11203</v>
      </c>
      <c r="E29" s="10">
        <v>336513</v>
      </c>
      <c r="F29">
        <v>228</v>
      </c>
      <c r="G29" s="10">
        <v>92541</v>
      </c>
      <c r="H29" s="21">
        <f t="shared" si="0"/>
        <v>8.6095064260702486E-4</v>
      </c>
    </row>
    <row r="30" spans="1:8" x14ac:dyDescent="0.25">
      <c r="A30" s="9" t="s">
        <v>33</v>
      </c>
      <c r="B30" s="10">
        <v>2291881</v>
      </c>
      <c r="C30" s="10">
        <v>2281870</v>
      </c>
      <c r="D30" s="10">
        <v>7176</v>
      </c>
      <c r="E30" s="10">
        <v>215811</v>
      </c>
      <c r="F30">
        <v>121</v>
      </c>
      <c r="G30" s="10">
        <v>59348</v>
      </c>
      <c r="H30" s="21">
        <f t="shared" si="0"/>
        <v>5.521411994406989E-4</v>
      </c>
    </row>
    <row r="31" spans="1:8" x14ac:dyDescent="0.25">
      <c r="A31" s="9" t="s">
        <v>34</v>
      </c>
      <c r="B31" s="10">
        <v>10397575</v>
      </c>
      <c r="C31" s="10">
        <v>10322613</v>
      </c>
      <c r="D31" s="10">
        <v>28068</v>
      </c>
      <c r="E31" s="10">
        <v>946291</v>
      </c>
      <c r="F31">
        <v>588</v>
      </c>
      <c r="G31" s="10">
        <v>260798</v>
      </c>
      <c r="H31" s="21">
        <f t="shared" si="0"/>
        <v>2.4263213677248666E-3</v>
      </c>
    </row>
    <row r="32" spans="1:8" x14ac:dyDescent="0.25">
      <c r="A32" s="9" t="s">
        <v>35</v>
      </c>
      <c r="B32" s="10">
        <v>2349766</v>
      </c>
      <c r="C32" s="10">
        <v>2332369</v>
      </c>
      <c r="D32" s="10">
        <v>9573</v>
      </c>
      <c r="E32" s="10">
        <v>233550</v>
      </c>
      <c r="F32">
        <v>149</v>
      </c>
      <c r="G32" s="10">
        <v>63921</v>
      </c>
      <c r="H32" s="21">
        <f t="shared" si="0"/>
        <v>5.946858800540694E-4</v>
      </c>
    </row>
    <row r="33" spans="1:8" x14ac:dyDescent="0.25">
      <c r="A33" s="9" t="s">
        <v>36</v>
      </c>
      <c r="B33" s="10">
        <v>9002632</v>
      </c>
      <c r="C33" s="10">
        <v>8961896</v>
      </c>
      <c r="D33" s="10">
        <v>29255</v>
      </c>
      <c r="E33" s="10">
        <v>869221</v>
      </c>
      <c r="F33">
        <v>520</v>
      </c>
      <c r="G33" s="10">
        <v>238467</v>
      </c>
      <c r="H33" s="21">
        <f t="shared" si="0"/>
        <v>2.2185660073974715E-3</v>
      </c>
    </row>
    <row r="34" spans="1:8" x14ac:dyDescent="0.25">
      <c r="A34" s="9" t="s">
        <v>37</v>
      </c>
      <c r="B34" s="10">
        <v>11178726</v>
      </c>
      <c r="C34" s="10">
        <v>11040190</v>
      </c>
      <c r="D34" s="10">
        <v>43412</v>
      </c>
      <c r="E34" s="10">
        <v>1058123</v>
      </c>
      <c r="F34">
        <v>580</v>
      </c>
      <c r="G34" s="10">
        <v>289368</v>
      </c>
      <c r="H34" s="21">
        <f t="shared" si="0"/>
        <v>2.6921209577366744E-3</v>
      </c>
    </row>
    <row r="35" spans="1:8" x14ac:dyDescent="0.25">
      <c r="A35" s="9" t="s">
        <v>38</v>
      </c>
      <c r="B35" s="10">
        <v>445584</v>
      </c>
      <c r="C35" s="10">
        <v>445374</v>
      </c>
      <c r="D35" s="10">
        <v>2240</v>
      </c>
      <c r="E35" s="10">
        <v>37115</v>
      </c>
      <c r="F35">
        <v>25</v>
      </c>
      <c r="G35" s="10">
        <v>10206</v>
      </c>
      <c r="H35" s="21">
        <f t="shared" si="0"/>
        <v>9.4951019099072807E-5</v>
      </c>
    </row>
    <row r="36" spans="1:8" x14ac:dyDescent="0.25">
      <c r="A36" s="9" t="s">
        <v>39</v>
      </c>
      <c r="B36" s="10">
        <v>3019271</v>
      </c>
      <c r="C36" s="10">
        <v>3007540</v>
      </c>
      <c r="D36" s="10">
        <v>10332</v>
      </c>
      <c r="E36" s="10">
        <v>255638</v>
      </c>
      <c r="F36">
        <v>159</v>
      </c>
      <c r="G36" s="10">
        <v>70302</v>
      </c>
      <c r="H36" s="21">
        <f t="shared" si="0"/>
        <v>6.5405119975534161E-4</v>
      </c>
    </row>
    <row r="37" spans="1:8" x14ac:dyDescent="0.25">
      <c r="A37" s="9" t="s">
        <v>40</v>
      </c>
      <c r="B37" s="10">
        <v>1293313</v>
      </c>
      <c r="C37" s="10">
        <v>1292282</v>
      </c>
      <c r="D37" s="10">
        <v>3668</v>
      </c>
      <c r="E37" s="10">
        <v>144514</v>
      </c>
      <c r="F37">
        <v>79</v>
      </c>
      <c r="G37" s="10">
        <v>39740</v>
      </c>
      <c r="H37" s="21">
        <f t="shared" si="0"/>
        <v>3.6971913570420863E-4</v>
      </c>
    </row>
    <row r="38" spans="1:8" x14ac:dyDescent="0.25">
      <c r="A38" s="9" t="s">
        <v>41</v>
      </c>
      <c r="B38" s="10">
        <v>7945890</v>
      </c>
      <c r="C38" s="10">
        <v>7893880</v>
      </c>
      <c r="D38" s="10">
        <v>26658</v>
      </c>
      <c r="E38" s="10">
        <v>695924</v>
      </c>
      <c r="F38">
        <v>433</v>
      </c>
      <c r="G38" s="10">
        <v>191377</v>
      </c>
      <c r="H38" s="21">
        <f t="shared" si="0"/>
        <v>1.7804665081445478E-3</v>
      </c>
    </row>
    <row r="39" spans="1:8" x14ac:dyDescent="0.25">
      <c r="A39" s="9" t="s">
        <v>42</v>
      </c>
      <c r="B39" s="10">
        <v>7733623</v>
      </c>
      <c r="C39" s="10">
        <v>7711988</v>
      </c>
      <c r="D39" s="10">
        <v>30121</v>
      </c>
      <c r="E39" s="10">
        <v>770818</v>
      </c>
      <c r="F39">
        <v>441</v>
      </c>
      <c r="G39" s="10">
        <v>211975</v>
      </c>
      <c r="H39" s="21">
        <f t="shared" si="0"/>
        <v>1.9720989881957629E-3</v>
      </c>
    </row>
    <row r="40" spans="1:8" x14ac:dyDescent="0.25">
      <c r="A40" s="9" t="s">
        <v>43</v>
      </c>
      <c r="B40" s="10">
        <v>93587760</v>
      </c>
      <c r="C40" s="10">
        <v>93333179</v>
      </c>
      <c r="D40" s="10">
        <v>301970</v>
      </c>
      <c r="E40" s="10">
        <v>9573767</v>
      </c>
      <c r="F40" s="10">
        <v>4749</v>
      </c>
      <c r="G40" s="10">
        <v>2630473</v>
      </c>
      <c r="H40" s="21">
        <f t="shared" si="0"/>
        <v>2.4472476196609378E-2</v>
      </c>
    </row>
    <row r="41" spans="1:8" x14ac:dyDescent="0.25">
      <c r="A41" s="9" t="s">
        <v>44</v>
      </c>
      <c r="B41" s="10">
        <v>2101244</v>
      </c>
      <c r="C41" s="10">
        <v>2091827</v>
      </c>
      <c r="D41" s="10">
        <v>11209</v>
      </c>
      <c r="E41" s="10">
        <v>323825</v>
      </c>
      <c r="F41">
        <v>197</v>
      </c>
      <c r="G41" s="10">
        <v>88166</v>
      </c>
      <c r="H41" s="21">
        <f t="shared" si="0"/>
        <v>8.2024804525659934E-4</v>
      </c>
    </row>
    <row r="42" spans="1:8" x14ac:dyDescent="0.25">
      <c r="A42" s="9" t="s">
        <v>45</v>
      </c>
      <c r="B42" s="10">
        <v>3176153</v>
      </c>
      <c r="C42" s="10">
        <v>3167151</v>
      </c>
      <c r="D42" s="10">
        <v>12917</v>
      </c>
      <c r="E42" s="10">
        <v>298605</v>
      </c>
      <c r="F42">
        <v>197</v>
      </c>
      <c r="G42" s="10">
        <v>82115</v>
      </c>
      <c r="H42" s="21">
        <f t="shared" si="0"/>
        <v>7.6395286432690208E-4</v>
      </c>
    </row>
    <row r="43" spans="1:8" x14ac:dyDescent="0.25">
      <c r="A43" s="9" t="s">
        <v>46</v>
      </c>
      <c r="B43" s="10">
        <v>16766656</v>
      </c>
      <c r="C43" s="10">
        <v>16710582</v>
      </c>
      <c r="D43" s="10">
        <v>51026</v>
      </c>
      <c r="E43" s="10">
        <v>1833809</v>
      </c>
      <c r="F43">
        <v>893</v>
      </c>
      <c r="G43" s="10">
        <v>503517</v>
      </c>
      <c r="H43" s="21">
        <f t="shared" si="0"/>
        <v>4.6844456480215398E-3</v>
      </c>
    </row>
    <row r="44" spans="1:8" x14ac:dyDescent="0.25">
      <c r="A44" s="9" t="s">
        <v>47</v>
      </c>
      <c r="B44" s="10">
        <v>2155706</v>
      </c>
      <c r="C44" s="10">
        <v>2128254</v>
      </c>
      <c r="D44" s="10">
        <v>6108</v>
      </c>
      <c r="E44" s="10">
        <v>183479</v>
      </c>
      <c r="F44">
        <v>135</v>
      </c>
      <c r="G44" s="10">
        <v>50457</v>
      </c>
      <c r="H44" s="21">
        <f t="shared" si="0"/>
        <v>4.6942421817381113E-4</v>
      </c>
    </row>
    <row r="45" spans="1:8" x14ac:dyDescent="0.25">
      <c r="A45" s="11" t="s">
        <v>48</v>
      </c>
      <c r="B45" s="10">
        <v>1088643</v>
      </c>
      <c r="C45" s="10">
        <v>1103266</v>
      </c>
      <c r="D45" s="10">
        <v>2886</v>
      </c>
      <c r="E45" s="10">
        <v>114015</v>
      </c>
      <c r="F45">
        <v>56</v>
      </c>
      <c r="G45" s="10">
        <v>31354</v>
      </c>
      <c r="H45" s="21">
        <f t="shared" si="0"/>
        <v>2.9170039710291288E-4</v>
      </c>
    </row>
    <row r="46" spans="1:8" x14ac:dyDescent="0.25">
      <c r="A46" s="11" t="s">
        <v>49</v>
      </c>
      <c r="B46" s="10">
        <v>2737772</v>
      </c>
      <c r="C46" s="10">
        <v>2727745</v>
      </c>
      <c r="D46" s="10">
        <v>8782</v>
      </c>
      <c r="E46" s="10">
        <v>266206</v>
      </c>
      <c r="F46">
        <v>146</v>
      </c>
      <c r="G46" s="10">
        <v>73041</v>
      </c>
      <c r="H46" s="21">
        <f t="shared" si="0"/>
        <v>6.795333515594137E-4</v>
      </c>
    </row>
    <row r="47" spans="1:8" x14ac:dyDescent="0.25">
      <c r="A47" s="11" t="s">
        <v>50</v>
      </c>
      <c r="B47" s="10">
        <v>5153923</v>
      </c>
      <c r="C47" s="10">
        <v>5088136</v>
      </c>
      <c r="D47" s="10">
        <v>15087</v>
      </c>
      <c r="E47" s="10">
        <v>425689</v>
      </c>
      <c r="F47">
        <v>261</v>
      </c>
      <c r="G47" s="10">
        <v>116830</v>
      </c>
      <c r="H47" s="21">
        <f t="shared" si="0"/>
        <v>1.0869221596457649E-3</v>
      </c>
    </row>
    <row r="48" spans="1:8" x14ac:dyDescent="0.25">
      <c r="A48" s="11" t="s">
        <v>51</v>
      </c>
      <c r="B48" s="10">
        <v>6890638</v>
      </c>
      <c r="C48" s="10">
        <v>6850858</v>
      </c>
      <c r="D48" s="10">
        <v>22673</v>
      </c>
      <c r="E48" s="10">
        <v>560943</v>
      </c>
      <c r="F48">
        <v>368</v>
      </c>
      <c r="G48" s="10">
        <v>154259</v>
      </c>
      <c r="H48" s="21">
        <f t="shared" si="0"/>
        <v>1.4351410204981258E-3</v>
      </c>
    </row>
    <row r="49" spans="1:8" x14ac:dyDescent="0.25">
      <c r="A49" s="11" t="s">
        <v>52</v>
      </c>
      <c r="B49" s="10">
        <v>99268404</v>
      </c>
      <c r="C49" s="10">
        <v>98968799</v>
      </c>
      <c r="D49" s="10">
        <v>346931</v>
      </c>
      <c r="E49" s="10">
        <v>10871523</v>
      </c>
      <c r="F49" s="10">
        <v>4997</v>
      </c>
      <c r="G49" s="10">
        <v>2984347</v>
      </c>
      <c r="H49" s="21">
        <f t="shared" si="0"/>
        <v>2.7764725553131551E-2</v>
      </c>
    </row>
    <row r="50" spans="1:8" x14ac:dyDescent="0.25">
      <c r="A50" s="11" t="s">
        <v>53</v>
      </c>
      <c r="B50" s="10">
        <v>29440333</v>
      </c>
      <c r="C50" s="10">
        <v>29305387</v>
      </c>
      <c r="D50" s="10">
        <v>98150</v>
      </c>
      <c r="E50" s="10">
        <v>2921595</v>
      </c>
      <c r="F50" s="10">
        <v>1587</v>
      </c>
      <c r="G50" s="10">
        <v>802398</v>
      </c>
      <c r="H50" s="21">
        <f t="shared" si="0"/>
        <v>7.4650703334369801E-3</v>
      </c>
    </row>
    <row r="51" spans="1:8" x14ac:dyDescent="0.25">
      <c r="A51" s="11" t="s">
        <v>54</v>
      </c>
      <c r="B51" s="10">
        <v>10455935</v>
      </c>
      <c r="C51" s="10">
        <v>10422416</v>
      </c>
      <c r="D51" s="10">
        <v>35560</v>
      </c>
      <c r="E51" s="10">
        <v>1003318</v>
      </c>
      <c r="F51">
        <v>569</v>
      </c>
      <c r="G51" s="10">
        <v>275025</v>
      </c>
      <c r="H51" s="21">
        <f t="shared" si="0"/>
        <v>2.5586815625830389E-3</v>
      </c>
    </row>
    <row r="52" spans="1:8" x14ac:dyDescent="0.25">
      <c r="A52" s="11" t="s">
        <v>55</v>
      </c>
      <c r="B52" s="10">
        <v>932958</v>
      </c>
      <c r="C52" s="10">
        <v>927368</v>
      </c>
      <c r="D52" s="10">
        <v>4180</v>
      </c>
      <c r="E52" s="10">
        <v>116187</v>
      </c>
      <c r="F52">
        <v>102</v>
      </c>
      <c r="G52" s="10">
        <v>31952</v>
      </c>
      <c r="H52" s="21">
        <f t="shared" si="0"/>
        <v>2.9726386069503958E-4</v>
      </c>
    </row>
    <row r="53" spans="1:8" x14ac:dyDescent="0.25">
      <c r="A53" s="11" t="s">
        <v>56</v>
      </c>
      <c r="B53" s="10">
        <v>10202829</v>
      </c>
      <c r="C53" s="10">
        <v>10155259</v>
      </c>
      <c r="D53" s="10">
        <v>32053</v>
      </c>
      <c r="E53" s="10">
        <v>1069427</v>
      </c>
      <c r="F53">
        <v>552</v>
      </c>
      <c r="G53" s="10">
        <v>293829</v>
      </c>
      <c r="H53" s="21">
        <f t="shared" si="0"/>
        <v>2.7336236518578738E-3</v>
      </c>
    </row>
    <row r="54" spans="1:8" x14ac:dyDescent="0.25">
      <c r="A54" s="9" t="s">
        <v>57</v>
      </c>
      <c r="B54" s="10">
        <v>8052595</v>
      </c>
      <c r="C54" s="10">
        <v>7987621</v>
      </c>
      <c r="D54" s="10">
        <v>28167</v>
      </c>
      <c r="E54" s="10">
        <v>717286</v>
      </c>
      <c r="F54">
        <v>418</v>
      </c>
      <c r="G54" s="10">
        <v>197255</v>
      </c>
      <c r="H54" s="21">
        <f t="shared" si="0"/>
        <v>1.8351521920818739E-3</v>
      </c>
    </row>
    <row r="55" spans="1:8" x14ac:dyDescent="0.25">
      <c r="A55" s="9" t="s">
        <v>58</v>
      </c>
      <c r="B55" s="10">
        <v>36529367</v>
      </c>
      <c r="C55" s="10">
        <v>36364526</v>
      </c>
      <c r="D55" s="10">
        <v>122744</v>
      </c>
      <c r="E55" s="10">
        <v>3852077</v>
      </c>
      <c r="F55" s="10">
        <v>1981</v>
      </c>
      <c r="G55" s="10">
        <v>1058704</v>
      </c>
      <c r="H55" s="21">
        <f t="shared" si="0"/>
        <v>9.8496006000651348E-3</v>
      </c>
    </row>
    <row r="56" spans="1:8" x14ac:dyDescent="0.25">
      <c r="A56" s="9" t="s">
        <v>59</v>
      </c>
      <c r="B56" s="10">
        <v>2928118</v>
      </c>
      <c r="C56" s="10">
        <v>2914558</v>
      </c>
      <c r="D56" s="10">
        <v>11750</v>
      </c>
      <c r="E56" s="10">
        <v>268652</v>
      </c>
      <c r="F56">
        <v>162</v>
      </c>
      <c r="G56" s="10">
        <v>73880</v>
      </c>
      <c r="H56" s="21">
        <f t="shared" si="0"/>
        <v>6.8733894679987246E-4</v>
      </c>
    </row>
    <row r="57" spans="1:8" x14ac:dyDescent="0.25">
      <c r="A57" s="9" t="s">
        <v>60</v>
      </c>
      <c r="B57" s="10">
        <v>19219749</v>
      </c>
      <c r="C57" s="10">
        <v>19115729</v>
      </c>
      <c r="D57" s="10">
        <v>57516</v>
      </c>
      <c r="E57" s="10">
        <v>1935434</v>
      </c>
      <c r="F57" s="10">
        <v>1219</v>
      </c>
      <c r="G57" s="10">
        <v>532772</v>
      </c>
      <c r="H57" s="21">
        <f t="shared" si="0"/>
        <v>4.9566181018470719E-3</v>
      </c>
    </row>
    <row r="58" spans="1:8" x14ac:dyDescent="0.25">
      <c r="A58" s="9" t="s">
        <v>61</v>
      </c>
      <c r="B58" s="10">
        <v>10787756</v>
      </c>
      <c r="C58" s="10">
        <v>10735555</v>
      </c>
      <c r="D58" s="10">
        <v>35142</v>
      </c>
      <c r="E58" s="10">
        <v>977755</v>
      </c>
      <c r="F58">
        <v>606</v>
      </c>
      <c r="G58" s="10">
        <v>268881</v>
      </c>
      <c r="H58" s="21">
        <f t="shared" si="0"/>
        <v>2.5015211607268073E-3</v>
      </c>
    </row>
    <row r="59" spans="1:8" x14ac:dyDescent="0.25">
      <c r="A59" s="9" t="s">
        <v>62</v>
      </c>
      <c r="B59" s="10">
        <v>1095649</v>
      </c>
      <c r="C59" s="10">
        <v>1082861</v>
      </c>
      <c r="D59" s="10">
        <v>4276</v>
      </c>
      <c r="E59" s="10">
        <v>89430</v>
      </c>
      <c r="F59">
        <v>53</v>
      </c>
      <c r="G59" s="10">
        <v>24593</v>
      </c>
      <c r="H59" s="21">
        <f t="shared" si="0"/>
        <v>2.2879976608891804E-4</v>
      </c>
    </row>
    <row r="60" spans="1:8" x14ac:dyDescent="0.25">
      <c r="A60" s="9" t="s">
        <v>63</v>
      </c>
      <c r="B60" s="10">
        <v>13065085</v>
      </c>
      <c r="C60" s="10">
        <v>13019434</v>
      </c>
      <c r="D60" s="10">
        <v>45265</v>
      </c>
      <c r="E60" s="10">
        <v>1170804</v>
      </c>
      <c r="F60">
        <v>729</v>
      </c>
      <c r="G60" s="10">
        <v>321974</v>
      </c>
      <c r="H60" s="21">
        <f t="shared" si="0"/>
        <v>2.9954692752699259E-3</v>
      </c>
    </row>
    <row r="61" spans="1:8" x14ac:dyDescent="0.25">
      <c r="A61" s="9" t="s">
        <v>64</v>
      </c>
      <c r="B61" s="10">
        <v>1641473</v>
      </c>
      <c r="C61" s="10">
        <v>1639360</v>
      </c>
      <c r="D61" s="10">
        <v>4895</v>
      </c>
      <c r="E61" s="10">
        <v>121077</v>
      </c>
      <c r="F61">
        <v>86</v>
      </c>
      <c r="G61" s="10">
        <v>33296</v>
      </c>
      <c r="H61" s="21">
        <f t="shared" si="0"/>
        <v>3.0976769860109035E-4</v>
      </c>
    </row>
    <row r="62" spans="1:8" x14ac:dyDescent="0.25">
      <c r="A62" s="9" t="s">
        <v>65</v>
      </c>
      <c r="B62" s="10">
        <v>3752377</v>
      </c>
      <c r="C62" s="10">
        <v>3747411</v>
      </c>
      <c r="D62" s="10">
        <v>15201</v>
      </c>
      <c r="E62" s="10">
        <v>327207</v>
      </c>
      <c r="F62">
        <v>205</v>
      </c>
      <c r="G62" s="10">
        <v>89983</v>
      </c>
      <c r="H62" s="21">
        <f t="shared" si="0"/>
        <v>8.371524154019075E-4</v>
      </c>
    </row>
    <row r="63" spans="1:8" x14ac:dyDescent="0.25">
      <c r="A63" s="12" t="s">
        <v>66</v>
      </c>
      <c r="B63" s="10">
        <v>18502635</v>
      </c>
      <c r="C63" s="10">
        <v>18458740</v>
      </c>
      <c r="D63" s="10">
        <v>74682</v>
      </c>
      <c r="E63" s="10">
        <v>2148497</v>
      </c>
      <c r="F63" s="10">
        <v>1344</v>
      </c>
      <c r="G63" s="10">
        <v>591375</v>
      </c>
      <c r="H63" s="21">
        <f t="shared" si="0"/>
        <v>5.5018282304246692E-3</v>
      </c>
    </row>
    <row r="64" spans="1:8" x14ac:dyDescent="0.25">
      <c r="A64" s="9" t="s">
        <v>67</v>
      </c>
      <c r="B64" s="10">
        <v>15045776</v>
      </c>
      <c r="C64" s="10">
        <v>14959608</v>
      </c>
      <c r="D64" s="10">
        <v>53978</v>
      </c>
      <c r="E64" s="10">
        <v>1541410</v>
      </c>
      <c r="F64">
        <v>773</v>
      </c>
      <c r="G64" s="10">
        <v>423889</v>
      </c>
      <c r="H64" s="21">
        <f t="shared" si="0"/>
        <v>3.9436304658913256E-3</v>
      </c>
    </row>
    <row r="65" spans="1:8" x14ac:dyDescent="0.25">
      <c r="A65" s="9" t="s">
        <v>68</v>
      </c>
      <c r="B65" s="10">
        <v>32967423</v>
      </c>
      <c r="C65" s="10">
        <v>32752171</v>
      </c>
      <c r="D65" s="10">
        <v>121091</v>
      </c>
      <c r="E65" s="10">
        <v>3685703</v>
      </c>
      <c r="F65" s="10">
        <v>1778</v>
      </c>
      <c r="G65" s="10">
        <v>1013677</v>
      </c>
      <c r="H65" s="21">
        <f t="shared" si="0"/>
        <v>9.4306941198599673E-3</v>
      </c>
    </row>
    <row r="66" spans="1:8" x14ac:dyDescent="0.25">
      <c r="A66" s="9" t="s">
        <v>69</v>
      </c>
      <c r="B66" s="10">
        <v>7093905</v>
      </c>
      <c r="C66" s="10">
        <v>7045635</v>
      </c>
      <c r="D66" s="10">
        <v>25539</v>
      </c>
      <c r="E66" s="10">
        <v>638723</v>
      </c>
      <c r="F66">
        <v>493</v>
      </c>
      <c r="G66" s="10">
        <v>175649</v>
      </c>
      <c r="H66" s="21">
        <f t="shared" si="0"/>
        <v>1.6341418336011208E-3</v>
      </c>
    </row>
    <row r="67" spans="1:8" x14ac:dyDescent="0.25">
      <c r="A67" s="9" t="s">
        <v>70</v>
      </c>
      <c r="B67" s="10">
        <v>4670705</v>
      </c>
      <c r="C67" s="10">
        <v>4621216</v>
      </c>
      <c r="D67" s="10">
        <v>19076</v>
      </c>
      <c r="E67" s="10">
        <v>388516</v>
      </c>
      <c r="F67">
        <v>232</v>
      </c>
      <c r="G67" s="10">
        <v>106841</v>
      </c>
      <c r="H67" s="21">
        <f t="shared" si="0"/>
        <v>9.9398998937527314E-4</v>
      </c>
    </row>
    <row r="68" spans="1:8" x14ac:dyDescent="0.25">
      <c r="A68" s="9" t="s">
        <v>71</v>
      </c>
      <c r="B68" s="10">
        <v>48929553</v>
      </c>
      <c r="C68" s="10">
        <v>48718431</v>
      </c>
      <c r="D68" s="10">
        <v>170801</v>
      </c>
      <c r="E68" s="10">
        <v>4984092</v>
      </c>
      <c r="F68" s="10">
        <v>2697</v>
      </c>
      <c r="G68" s="10">
        <v>1371998</v>
      </c>
      <c r="H68" s="21">
        <f t="shared" si="0"/>
        <v>1.2764315922191818E-2</v>
      </c>
    </row>
    <row r="69" spans="1:8" x14ac:dyDescent="0.25">
      <c r="A69" s="9" t="s">
        <v>72</v>
      </c>
      <c r="B69" s="10">
        <v>1787165</v>
      </c>
      <c r="C69" s="10">
        <v>1767554</v>
      </c>
      <c r="D69" s="10">
        <v>6120</v>
      </c>
      <c r="E69" s="10">
        <v>176816</v>
      </c>
      <c r="F69">
        <v>93</v>
      </c>
      <c r="G69" s="10">
        <v>48625</v>
      </c>
      <c r="H69" s="21">
        <f t="shared" si="0"/>
        <v>4.5238029626615863E-4</v>
      </c>
    </row>
    <row r="70" spans="1:8" x14ac:dyDescent="0.25">
      <c r="A70" s="9" t="s">
        <v>73</v>
      </c>
      <c r="B70" s="10">
        <v>291973015</v>
      </c>
      <c r="C70" s="10">
        <v>291512858</v>
      </c>
      <c r="D70" s="10">
        <v>947695</v>
      </c>
      <c r="E70" s="10">
        <v>38634416</v>
      </c>
      <c r="F70" s="10">
        <v>16095</v>
      </c>
      <c r="G70" s="10">
        <v>10589329</v>
      </c>
      <c r="H70" s="21">
        <f t="shared" si="0"/>
        <v>9.8517301599585091E-2</v>
      </c>
    </row>
    <row r="71" spans="1:8" x14ac:dyDescent="0.25">
      <c r="A71" s="9" t="s">
        <v>74</v>
      </c>
      <c r="B71" s="10">
        <v>914540</v>
      </c>
      <c r="C71" s="10">
        <v>911418</v>
      </c>
      <c r="D71" s="10">
        <v>3226</v>
      </c>
      <c r="E71" s="10">
        <v>97203</v>
      </c>
      <c r="F71">
        <v>55</v>
      </c>
      <c r="G71" s="10">
        <v>26730</v>
      </c>
      <c r="H71" s="21">
        <f t="shared" si="0"/>
        <v>2.4868124049757162E-4</v>
      </c>
    </row>
    <row r="72" spans="1:8" x14ac:dyDescent="0.25">
      <c r="A72" s="9" t="s">
        <v>75</v>
      </c>
      <c r="B72" s="10">
        <v>2558887</v>
      </c>
      <c r="C72" s="10">
        <v>2549700</v>
      </c>
      <c r="D72" s="10">
        <v>9587</v>
      </c>
      <c r="E72" s="10">
        <v>215950</v>
      </c>
      <c r="F72">
        <v>134</v>
      </c>
      <c r="G72" s="10">
        <v>59386</v>
      </c>
      <c r="H72" s="21">
        <f t="shared" ref="H72:H135" si="1">G72/G$176</f>
        <v>5.5249473057197114E-4</v>
      </c>
    </row>
    <row r="73" spans="1:8" x14ac:dyDescent="0.25">
      <c r="A73" s="9" t="s">
        <v>76</v>
      </c>
      <c r="B73" s="10">
        <v>4550023</v>
      </c>
      <c r="C73" s="10">
        <v>4523289</v>
      </c>
      <c r="D73" s="10">
        <v>16791</v>
      </c>
      <c r="E73" s="10">
        <v>335093</v>
      </c>
      <c r="F73">
        <v>238</v>
      </c>
      <c r="G73" s="10">
        <v>92151</v>
      </c>
      <c r="H73" s="21">
        <f t="shared" si="1"/>
        <v>8.573222967860727E-4</v>
      </c>
    </row>
    <row r="74" spans="1:8" x14ac:dyDescent="0.25">
      <c r="A74" s="9" t="s">
        <v>77</v>
      </c>
      <c r="B74" s="10">
        <v>1171620</v>
      </c>
      <c r="C74" s="10">
        <v>1156041</v>
      </c>
      <c r="D74" s="10">
        <v>6876</v>
      </c>
      <c r="E74" s="10">
        <v>170440</v>
      </c>
      <c r="F74">
        <v>114</v>
      </c>
      <c r="G74" s="10">
        <v>46872</v>
      </c>
      <c r="H74" s="21">
        <f t="shared" si="1"/>
        <v>4.3607134697351953E-4</v>
      </c>
    </row>
    <row r="75" spans="1:8" x14ac:dyDescent="0.25">
      <c r="A75" s="9" t="s">
        <v>78</v>
      </c>
      <c r="B75" s="10">
        <v>22838469</v>
      </c>
      <c r="C75" s="10">
        <v>22729305</v>
      </c>
      <c r="D75" s="10">
        <v>75629</v>
      </c>
      <c r="E75" s="10">
        <v>2413275</v>
      </c>
      <c r="F75" s="10">
        <v>1204</v>
      </c>
      <c r="G75" s="10">
        <v>662972</v>
      </c>
      <c r="H75" s="21">
        <f t="shared" si="1"/>
        <v>6.1679273989957368E-3</v>
      </c>
    </row>
    <row r="76" spans="1:8" x14ac:dyDescent="0.25">
      <c r="A76" s="9" t="s">
        <v>79</v>
      </c>
      <c r="B76" s="10">
        <v>1698826</v>
      </c>
      <c r="C76" s="10">
        <v>1686515</v>
      </c>
      <c r="D76" s="10">
        <v>4995</v>
      </c>
      <c r="E76" s="10">
        <v>112587</v>
      </c>
      <c r="F76">
        <v>120</v>
      </c>
      <c r="G76" s="10">
        <v>30506</v>
      </c>
      <c r="H76" s="21">
        <f t="shared" si="1"/>
        <v>2.838110708050475E-4</v>
      </c>
    </row>
    <row r="77" spans="1:8" x14ac:dyDescent="0.25">
      <c r="A77" s="9" t="s">
        <v>80</v>
      </c>
      <c r="B77" s="10">
        <v>4152284</v>
      </c>
      <c r="C77" s="10">
        <v>4131360</v>
      </c>
      <c r="D77" s="10">
        <v>12858</v>
      </c>
      <c r="E77" s="10">
        <v>394422</v>
      </c>
      <c r="F77">
        <v>234</v>
      </c>
      <c r="G77" s="10">
        <v>108463</v>
      </c>
      <c r="H77" s="21">
        <f t="shared" si="1"/>
        <v>1.0090801866101051E-3</v>
      </c>
    </row>
    <row r="78" spans="1:8" x14ac:dyDescent="0.25">
      <c r="A78" s="9" t="s">
        <v>81</v>
      </c>
      <c r="B78" s="10">
        <v>12308677</v>
      </c>
      <c r="C78" s="10">
        <v>12036909</v>
      </c>
      <c r="D78" s="10">
        <v>43964</v>
      </c>
      <c r="E78" s="10">
        <v>1137077</v>
      </c>
      <c r="F78">
        <v>635</v>
      </c>
      <c r="G78" s="10">
        <v>312698</v>
      </c>
      <c r="H78" s="21">
        <f t="shared" si="1"/>
        <v>2.9091704654362009E-3</v>
      </c>
    </row>
    <row r="79" spans="1:8" x14ac:dyDescent="0.25">
      <c r="A79" s="9" t="s">
        <v>82</v>
      </c>
      <c r="B79" s="10">
        <v>2726227</v>
      </c>
      <c r="C79" s="10">
        <v>2707539</v>
      </c>
      <c r="D79" s="10">
        <v>5730</v>
      </c>
      <c r="E79" s="10">
        <v>281295</v>
      </c>
      <c r="F79">
        <v>145</v>
      </c>
      <c r="G79" s="10">
        <v>77356</v>
      </c>
      <c r="H79" s="21">
        <f t="shared" si="1"/>
        <v>7.1967774186046201E-4</v>
      </c>
    </row>
    <row r="80" spans="1:8" x14ac:dyDescent="0.25">
      <c r="A80" s="9" t="s">
        <v>83</v>
      </c>
      <c r="B80" s="10">
        <v>4434334</v>
      </c>
      <c r="C80" s="10">
        <v>4403032</v>
      </c>
      <c r="D80" s="10">
        <v>13404</v>
      </c>
      <c r="E80" s="10">
        <v>417770</v>
      </c>
      <c r="F80">
        <v>260</v>
      </c>
      <c r="G80" s="10">
        <v>114886</v>
      </c>
      <c r="H80" s="21">
        <f t="shared" si="1"/>
        <v>1.0688362512459415E-3</v>
      </c>
    </row>
    <row r="81" spans="1:8" x14ac:dyDescent="0.25">
      <c r="A81" s="9" t="s">
        <v>84</v>
      </c>
      <c r="B81" s="10">
        <v>495873</v>
      </c>
      <c r="C81" s="10">
        <v>492937</v>
      </c>
      <c r="D81" s="10">
        <v>1526</v>
      </c>
      <c r="E81" s="10">
        <v>51317</v>
      </c>
      <c r="F81">
        <v>41</v>
      </c>
      <c r="G81" s="10">
        <v>14112</v>
      </c>
      <c r="H81" s="21">
        <f t="shared" si="1"/>
        <v>1.3129029801353277E-4</v>
      </c>
    </row>
    <row r="82" spans="1:8" x14ac:dyDescent="0.25">
      <c r="A82" s="9" t="s">
        <v>85</v>
      </c>
      <c r="B82" s="10">
        <v>4355054</v>
      </c>
      <c r="C82" s="10">
        <v>4325741</v>
      </c>
      <c r="D82" s="10">
        <v>10957</v>
      </c>
      <c r="E82" s="10">
        <v>404835</v>
      </c>
      <c r="F82">
        <v>292</v>
      </c>
      <c r="G82" s="10">
        <v>111327</v>
      </c>
      <c r="H82" s="21">
        <f t="shared" si="1"/>
        <v>1.0357252697670465E-3</v>
      </c>
    </row>
    <row r="83" spans="1:8" x14ac:dyDescent="0.25">
      <c r="A83" s="9" t="s">
        <v>86</v>
      </c>
      <c r="B83" s="10">
        <v>75181995</v>
      </c>
      <c r="C83" s="10">
        <v>74972670</v>
      </c>
      <c r="D83" s="10">
        <v>262741</v>
      </c>
      <c r="E83" s="10">
        <v>7912861</v>
      </c>
      <c r="F83" s="10">
        <v>3979</v>
      </c>
      <c r="G83" s="10">
        <v>2174334</v>
      </c>
      <c r="H83" s="21">
        <f t="shared" si="1"/>
        <v>2.0228809441677775E-2</v>
      </c>
    </row>
    <row r="84" spans="1:8" x14ac:dyDescent="0.25">
      <c r="A84" s="9" t="s">
        <v>87</v>
      </c>
      <c r="B84" s="10">
        <v>7090251</v>
      </c>
      <c r="C84" s="10">
        <v>7056491</v>
      </c>
      <c r="D84" s="10">
        <v>25612</v>
      </c>
      <c r="E84" s="10">
        <v>655151</v>
      </c>
      <c r="F84">
        <v>383</v>
      </c>
      <c r="G84" s="10">
        <v>180421</v>
      </c>
      <c r="H84" s="21">
        <f t="shared" si="1"/>
        <v>1.6785379009282592E-3</v>
      </c>
    </row>
    <row r="85" spans="1:8" x14ac:dyDescent="0.25">
      <c r="A85" s="9" t="s">
        <v>88</v>
      </c>
      <c r="B85" s="10">
        <v>2572765</v>
      </c>
      <c r="C85" s="10">
        <v>2558620</v>
      </c>
      <c r="D85" s="10">
        <v>8875</v>
      </c>
      <c r="E85" s="10">
        <v>240152</v>
      </c>
      <c r="F85">
        <v>143</v>
      </c>
      <c r="G85" s="10">
        <v>64997</v>
      </c>
      <c r="H85" s="21">
        <f t="shared" si="1"/>
        <v>6.0469639313956837E-4</v>
      </c>
    </row>
    <row r="86" spans="1:8" x14ac:dyDescent="0.25">
      <c r="A86" s="9" t="s">
        <v>89</v>
      </c>
      <c r="B86" s="10">
        <v>96620988</v>
      </c>
      <c r="C86" s="10">
        <v>96333111</v>
      </c>
      <c r="D86" s="10">
        <v>327296</v>
      </c>
      <c r="E86" s="10">
        <v>11239922</v>
      </c>
      <c r="F86" s="10">
        <v>5033</v>
      </c>
      <c r="G86" s="10">
        <v>3088809</v>
      </c>
      <c r="H86" s="21">
        <f t="shared" si="1"/>
        <v>2.8736582632999018E-2</v>
      </c>
    </row>
    <row r="87" spans="1:8" x14ac:dyDescent="0.25">
      <c r="A87" s="9" t="s">
        <v>90</v>
      </c>
      <c r="B87" s="10">
        <v>2999530</v>
      </c>
      <c r="C87" s="10">
        <v>2969062</v>
      </c>
      <c r="D87" s="10">
        <v>13098</v>
      </c>
      <c r="E87" s="10">
        <v>254371</v>
      </c>
      <c r="F87">
        <v>152</v>
      </c>
      <c r="G87" s="10">
        <v>70403</v>
      </c>
      <c r="H87" s="21">
        <f t="shared" si="1"/>
        <v>6.5499084828845992E-4</v>
      </c>
    </row>
    <row r="88" spans="1:8" x14ac:dyDescent="0.25">
      <c r="A88" s="9" t="s">
        <v>91</v>
      </c>
      <c r="B88" s="10">
        <v>1894127</v>
      </c>
      <c r="C88" s="10">
        <v>1872395</v>
      </c>
      <c r="D88" s="10">
        <v>4622</v>
      </c>
      <c r="E88" s="10">
        <v>150192</v>
      </c>
      <c r="F88">
        <v>108</v>
      </c>
      <c r="G88" s="10">
        <v>41303</v>
      </c>
      <c r="H88" s="21">
        <f t="shared" si="1"/>
        <v>3.8426042934048638E-4</v>
      </c>
    </row>
    <row r="89" spans="1:8" x14ac:dyDescent="0.25">
      <c r="A89" s="9" t="s">
        <v>92</v>
      </c>
      <c r="B89" s="10">
        <v>46286733</v>
      </c>
      <c r="C89" s="10">
        <v>46143074</v>
      </c>
      <c r="D89" s="10">
        <v>161255</v>
      </c>
      <c r="E89" s="10">
        <v>5228223</v>
      </c>
      <c r="F89" s="10">
        <v>2641</v>
      </c>
      <c r="G89" s="10">
        <v>1435471</v>
      </c>
      <c r="H89" s="21">
        <f t="shared" si="1"/>
        <v>1.3354833856277204E-2</v>
      </c>
    </row>
    <row r="90" spans="1:8" x14ac:dyDescent="0.25">
      <c r="A90" s="9" t="s">
        <v>93</v>
      </c>
      <c r="B90" s="10">
        <v>31175884</v>
      </c>
      <c r="C90" s="10">
        <v>31001269</v>
      </c>
      <c r="D90" s="10">
        <v>104605</v>
      </c>
      <c r="E90" s="10">
        <v>3032500</v>
      </c>
      <c r="F90" s="10">
        <v>1823</v>
      </c>
      <c r="G90" s="10">
        <v>834439</v>
      </c>
      <c r="H90" s="21">
        <f t="shared" si="1"/>
        <v>7.7631622012552621E-3</v>
      </c>
    </row>
    <row r="91" spans="1:8" x14ac:dyDescent="0.25">
      <c r="A91" s="9" t="s">
        <v>94</v>
      </c>
      <c r="B91" s="10">
        <v>7290620</v>
      </c>
      <c r="C91" s="10">
        <v>7236074</v>
      </c>
      <c r="D91" s="10">
        <v>24816</v>
      </c>
      <c r="E91" s="10">
        <v>619974</v>
      </c>
      <c r="F91">
        <v>405</v>
      </c>
      <c r="G91" s="10">
        <v>170493</v>
      </c>
      <c r="H91" s="21">
        <f t="shared" si="1"/>
        <v>1.5861732411579677E-3</v>
      </c>
    </row>
    <row r="92" spans="1:8" x14ac:dyDescent="0.25">
      <c r="A92" s="9" t="s">
        <v>95</v>
      </c>
      <c r="B92" s="10">
        <v>19244054</v>
      </c>
      <c r="C92" s="10">
        <v>19160932</v>
      </c>
      <c r="D92" s="10">
        <v>65181</v>
      </c>
      <c r="E92" s="10">
        <v>1948361</v>
      </c>
      <c r="F92" s="10">
        <v>1002</v>
      </c>
      <c r="G92" s="10">
        <v>535775</v>
      </c>
      <c r="H92" s="21">
        <f t="shared" si="1"/>
        <v>4.9845563646684042E-3</v>
      </c>
    </row>
    <row r="93" spans="1:8" x14ac:dyDescent="0.25">
      <c r="A93" s="9" t="s">
        <v>96</v>
      </c>
      <c r="B93" s="10">
        <v>1489782</v>
      </c>
      <c r="C93" s="10">
        <v>1484047</v>
      </c>
      <c r="D93" s="10">
        <v>2915</v>
      </c>
      <c r="E93" s="10">
        <v>158586</v>
      </c>
      <c r="F93">
        <v>89</v>
      </c>
      <c r="G93" s="10">
        <v>43612</v>
      </c>
      <c r="H93" s="21">
        <f t="shared" si="1"/>
        <v>4.0574209729068815E-4</v>
      </c>
    </row>
    <row r="94" spans="1:8" x14ac:dyDescent="0.25">
      <c r="A94" s="9" t="s">
        <v>97</v>
      </c>
      <c r="B94" s="10">
        <v>37549178</v>
      </c>
      <c r="C94" s="10">
        <v>37378878</v>
      </c>
      <c r="D94" s="10">
        <v>132971</v>
      </c>
      <c r="E94" s="10">
        <v>3995448</v>
      </c>
      <c r="F94" s="10">
        <v>1951</v>
      </c>
      <c r="G94" s="10">
        <v>1098162</v>
      </c>
      <c r="H94" s="21">
        <f t="shared" si="1"/>
        <v>1.0216696162637271E-2</v>
      </c>
    </row>
    <row r="95" spans="1:8" x14ac:dyDescent="0.25">
      <c r="A95" s="9" t="s">
        <v>98</v>
      </c>
      <c r="B95" s="10">
        <v>146054960</v>
      </c>
      <c r="C95" s="10">
        <v>145779921</v>
      </c>
      <c r="D95" s="10">
        <v>477128</v>
      </c>
      <c r="E95" s="10">
        <v>17997660</v>
      </c>
      <c r="F95" s="10">
        <v>7734</v>
      </c>
      <c r="G95" s="10">
        <v>4944005</v>
      </c>
      <c r="H95" s="21">
        <f t="shared" si="1"/>
        <v>4.5996307385940766E-2</v>
      </c>
    </row>
    <row r="96" spans="1:8" x14ac:dyDescent="0.25">
      <c r="A96" s="9" t="s">
        <v>99</v>
      </c>
      <c r="B96" s="10">
        <v>2999412</v>
      </c>
      <c r="C96" s="10">
        <v>2970058</v>
      </c>
      <c r="D96" s="10">
        <v>10500</v>
      </c>
      <c r="E96" s="10">
        <v>311364</v>
      </c>
      <c r="F96">
        <v>198</v>
      </c>
      <c r="G96" s="10">
        <v>85623</v>
      </c>
      <c r="H96" s="21">
        <f t="shared" si="1"/>
        <v>7.9658936981382626E-4</v>
      </c>
    </row>
    <row r="97" spans="1:8" x14ac:dyDescent="0.25">
      <c r="A97" s="9" t="s">
        <v>100</v>
      </c>
      <c r="B97" s="10">
        <v>5908162</v>
      </c>
      <c r="C97" s="10">
        <v>5862092</v>
      </c>
      <c r="D97" s="10">
        <v>20725</v>
      </c>
      <c r="E97" s="10">
        <v>564540</v>
      </c>
      <c r="F97">
        <v>323</v>
      </c>
      <c r="G97" s="10">
        <v>155248</v>
      </c>
      <c r="H97" s="21">
        <f t="shared" si="1"/>
        <v>1.4443421333620277E-3</v>
      </c>
    </row>
    <row r="98" spans="1:8" x14ac:dyDescent="0.25">
      <c r="A98" s="9" t="s">
        <v>101</v>
      </c>
      <c r="B98" s="10">
        <v>3850497</v>
      </c>
      <c r="C98" s="10">
        <v>3836106</v>
      </c>
      <c r="D98" s="10">
        <v>12444</v>
      </c>
      <c r="E98" s="10">
        <v>369228</v>
      </c>
      <c r="F98">
        <v>214</v>
      </c>
      <c r="G98" s="10">
        <v>101538</v>
      </c>
      <c r="H98" s="21">
        <f t="shared" si="1"/>
        <v>9.4465378966114577E-4</v>
      </c>
    </row>
    <row r="99" spans="1:8" x14ac:dyDescent="0.25">
      <c r="A99" s="9" t="s">
        <v>102</v>
      </c>
      <c r="B99" s="10">
        <v>212401953</v>
      </c>
      <c r="C99" s="10">
        <v>212130688</v>
      </c>
      <c r="D99" s="10">
        <v>715794</v>
      </c>
      <c r="E99" s="10">
        <v>27300135</v>
      </c>
      <c r="F99" s="10">
        <v>12175</v>
      </c>
      <c r="G99" s="10">
        <v>7495172</v>
      </c>
      <c r="H99" s="21">
        <f t="shared" si="1"/>
        <v>6.9730964111584914E-2</v>
      </c>
    </row>
    <row r="100" spans="1:8" x14ac:dyDescent="0.25">
      <c r="A100" s="11" t="s">
        <v>103</v>
      </c>
      <c r="B100" s="10">
        <v>22059711</v>
      </c>
      <c r="C100" s="10">
        <v>21952400</v>
      </c>
      <c r="D100" s="10">
        <v>80342</v>
      </c>
      <c r="E100" s="10">
        <v>1936818</v>
      </c>
      <c r="F100" s="10">
        <v>1169</v>
      </c>
      <c r="G100" s="10">
        <v>531963</v>
      </c>
      <c r="H100" s="21">
        <f t="shared" si="1"/>
        <v>4.9490916101313015E-3</v>
      </c>
    </row>
    <row r="101" spans="1:8" x14ac:dyDescent="0.25">
      <c r="A101" s="11" t="s">
        <v>104</v>
      </c>
      <c r="B101" s="10">
        <v>51842581</v>
      </c>
      <c r="C101" s="10">
        <v>51720951</v>
      </c>
      <c r="D101" s="10">
        <v>168395</v>
      </c>
      <c r="E101" s="10">
        <v>6703602</v>
      </c>
      <c r="F101" s="10">
        <v>2875</v>
      </c>
      <c r="G101" s="10">
        <v>1835545</v>
      </c>
      <c r="H101" s="21">
        <f t="shared" si="1"/>
        <v>1.7076902640819871E-2</v>
      </c>
    </row>
    <row r="102" spans="1:8" x14ac:dyDescent="0.25">
      <c r="A102" s="11" t="s">
        <v>105</v>
      </c>
      <c r="B102" s="10">
        <v>20092519</v>
      </c>
      <c r="C102" s="10">
        <v>19988330</v>
      </c>
      <c r="D102" s="10">
        <v>64326</v>
      </c>
      <c r="E102" s="10">
        <v>1916589</v>
      </c>
      <c r="F102" s="10">
        <v>1079</v>
      </c>
      <c r="G102" s="10">
        <v>526230</v>
      </c>
      <c r="H102" s="21">
        <f t="shared" si="1"/>
        <v>4.8957549265633039E-3</v>
      </c>
    </row>
    <row r="103" spans="1:8" x14ac:dyDescent="0.25">
      <c r="A103" s="9" t="s">
        <v>106</v>
      </c>
      <c r="B103" s="10">
        <v>8437097</v>
      </c>
      <c r="C103" s="10">
        <v>8364694</v>
      </c>
      <c r="D103" s="10">
        <v>26926</v>
      </c>
      <c r="E103" s="10">
        <v>797574</v>
      </c>
      <c r="F103">
        <v>517</v>
      </c>
      <c r="G103" s="10">
        <v>218476</v>
      </c>
      <c r="H103" s="21">
        <f t="shared" si="1"/>
        <v>2.0325807219957895E-3</v>
      </c>
    </row>
    <row r="104" spans="1:8" x14ac:dyDescent="0.25">
      <c r="A104" s="9" t="s">
        <v>107</v>
      </c>
      <c r="B104" s="10">
        <v>1212001</v>
      </c>
      <c r="C104" s="10">
        <v>1206093</v>
      </c>
      <c r="D104" s="10">
        <v>2751</v>
      </c>
      <c r="E104" s="10">
        <v>135932</v>
      </c>
      <c r="F104">
        <v>82</v>
      </c>
      <c r="G104" s="10">
        <v>37381</v>
      </c>
      <c r="H104" s="21">
        <f t="shared" si="1"/>
        <v>3.4777229521285914E-4</v>
      </c>
    </row>
    <row r="105" spans="1:8" x14ac:dyDescent="0.25">
      <c r="A105" s="9" t="s">
        <v>108</v>
      </c>
      <c r="B105" s="10">
        <v>7504545</v>
      </c>
      <c r="C105" s="10">
        <v>7443977</v>
      </c>
      <c r="D105" s="10">
        <v>22514</v>
      </c>
      <c r="E105" s="10">
        <v>680572</v>
      </c>
      <c r="F105">
        <v>419</v>
      </c>
      <c r="G105" s="10">
        <v>186776</v>
      </c>
      <c r="H105" s="21">
        <f t="shared" si="1"/>
        <v>1.7376613309081346E-3</v>
      </c>
    </row>
    <row r="106" spans="1:8" x14ac:dyDescent="0.25">
      <c r="A106" s="9" t="s">
        <v>109</v>
      </c>
      <c r="B106" s="10">
        <v>938149</v>
      </c>
      <c r="C106" s="10">
        <v>936135</v>
      </c>
      <c r="D106" s="10">
        <v>2045</v>
      </c>
      <c r="E106" s="10">
        <v>79177</v>
      </c>
      <c r="F106">
        <v>46</v>
      </c>
      <c r="G106" s="10">
        <v>21773</v>
      </c>
      <c r="H106" s="21">
        <f t="shared" si="1"/>
        <v>2.0256403476818656E-4</v>
      </c>
    </row>
    <row r="107" spans="1:8" x14ac:dyDescent="0.25">
      <c r="A107" s="9" t="s">
        <v>110</v>
      </c>
      <c r="B107" s="10">
        <v>12174474</v>
      </c>
      <c r="C107" s="10">
        <v>12100924</v>
      </c>
      <c r="D107" s="10">
        <v>44703</v>
      </c>
      <c r="E107" s="10">
        <v>1025986</v>
      </c>
      <c r="F107">
        <v>723</v>
      </c>
      <c r="G107" s="10">
        <v>281630</v>
      </c>
      <c r="H107" s="21">
        <f t="shared" si="1"/>
        <v>2.6201308552686532E-3</v>
      </c>
    </row>
    <row r="108" spans="1:8" x14ac:dyDescent="0.25">
      <c r="A108" s="9" t="s">
        <v>111</v>
      </c>
      <c r="B108" s="10">
        <v>3768215</v>
      </c>
      <c r="C108" s="10">
        <v>3759517</v>
      </c>
      <c r="D108" s="10">
        <v>11608</v>
      </c>
      <c r="E108" s="10">
        <v>364881</v>
      </c>
      <c r="F108">
        <v>195</v>
      </c>
      <c r="G108" s="10">
        <v>101260</v>
      </c>
      <c r="H108" s="21">
        <f t="shared" si="1"/>
        <v>9.4206743033236446E-4</v>
      </c>
    </row>
    <row r="109" spans="1:8" x14ac:dyDescent="0.25">
      <c r="A109" s="9" t="s">
        <v>112</v>
      </c>
      <c r="B109" s="10">
        <v>83854577</v>
      </c>
      <c r="C109" s="10">
        <v>83608006</v>
      </c>
      <c r="D109" s="10">
        <v>287399</v>
      </c>
      <c r="E109" s="10">
        <v>8809471</v>
      </c>
      <c r="F109" s="10">
        <v>4707</v>
      </c>
      <c r="G109" s="10">
        <v>2415514</v>
      </c>
      <c r="H109" s="21">
        <f t="shared" si="1"/>
        <v>2.2472615711157922E-2</v>
      </c>
    </row>
    <row r="110" spans="1:8" x14ac:dyDescent="0.25">
      <c r="A110" s="9" t="s">
        <v>113</v>
      </c>
      <c r="B110" s="10">
        <v>70517040</v>
      </c>
      <c r="C110" s="10">
        <v>70286539</v>
      </c>
      <c r="D110" s="10">
        <v>216270</v>
      </c>
      <c r="E110" s="10">
        <v>8746128</v>
      </c>
      <c r="F110" s="10">
        <v>3810</v>
      </c>
      <c r="G110" s="10">
        <v>2403578</v>
      </c>
      <c r="H110" s="21">
        <f t="shared" si="1"/>
        <v>2.2361569722135138E-2</v>
      </c>
    </row>
    <row r="111" spans="1:8" x14ac:dyDescent="0.25">
      <c r="A111" s="9" t="s">
        <v>114</v>
      </c>
      <c r="B111" s="10">
        <v>3780185</v>
      </c>
      <c r="C111" s="10">
        <v>3759097</v>
      </c>
      <c r="D111" s="10">
        <v>15395</v>
      </c>
      <c r="E111" s="10">
        <v>295681</v>
      </c>
      <c r="F111">
        <v>200</v>
      </c>
      <c r="G111" s="10">
        <v>81312</v>
      </c>
      <c r="H111" s="21">
        <f t="shared" si="1"/>
        <v>7.5648219331606969E-4</v>
      </c>
    </row>
    <row r="112" spans="1:8" x14ac:dyDescent="0.25">
      <c r="A112" s="9" t="s">
        <v>115</v>
      </c>
      <c r="B112" s="10">
        <v>4889917</v>
      </c>
      <c r="C112" s="10">
        <v>4838579</v>
      </c>
      <c r="D112" s="10">
        <v>18631</v>
      </c>
      <c r="E112" s="10">
        <v>463403</v>
      </c>
      <c r="F112">
        <v>283</v>
      </c>
      <c r="G112" s="10">
        <v>127226</v>
      </c>
      <c r="H112" s="21">
        <f t="shared" si="1"/>
        <v>1.1836408344011989E-3</v>
      </c>
    </row>
    <row r="113" spans="1:8" x14ac:dyDescent="0.25">
      <c r="A113" s="9" t="s">
        <v>116</v>
      </c>
      <c r="B113" s="10">
        <v>4498288</v>
      </c>
      <c r="C113" s="10">
        <v>4464138</v>
      </c>
      <c r="D113" s="10">
        <v>8876</v>
      </c>
      <c r="E113" s="10">
        <v>456886</v>
      </c>
      <c r="F113">
        <v>271</v>
      </c>
      <c r="G113" s="10">
        <v>125644</v>
      </c>
      <c r="H113" s="21">
        <f t="shared" si="1"/>
        <v>1.1689227751992849E-3</v>
      </c>
    </row>
    <row r="114" spans="1:8" x14ac:dyDescent="0.25">
      <c r="A114" s="9" t="s">
        <v>117</v>
      </c>
      <c r="B114" s="10">
        <v>5267736</v>
      </c>
      <c r="C114" s="10">
        <v>5227580</v>
      </c>
      <c r="D114" s="10">
        <v>16275</v>
      </c>
      <c r="E114" s="10">
        <v>433629</v>
      </c>
      <c r="F114">
        <v>307</v>
      </c>
      <c r="G114" s="10">
        <v>119424</v>
      </c>
      <c r="H114" s="21">
        <f t="shared" si="1"/>
        <v>1.1110553110805085E-3</v>
      </c>
    </row>
    <row r="115" spans="1:8" x14ac:dyDescent="0.25">
      <c r="A115" s="9" t="s">
        <v>118</v>
      </c>
      <c r="B115" s="10">
        <v>19510013</v>
      </c>
      <c r="C115" s="10">
        <v>19414283</v>
      </c>
      <c r="D115" s="10">
        <v>61816</v>
      </c>
      <c r="E115" s="10">
        <v>2026673</v>
      </c>
      <c r="F115">
        <v>977</v>
      </c>
      <c r="G115" s="10">
        <v>558499</v>
      </c>
      <c r="H115" s="21">
        <f t="shared" si="1"/>
        <v>5.1959679811692198E-3</v>
      </c>
    </row>
    <row r="116" spans="1:8" x14ac:dyDescent="0.25">
      <c r="A116" s="9" t="s">
        <v>119</v>
      </c>
      <c r="B116" s="10">
        <v>16018664</v>
      </c>
      <c r="C116" s="10">
        <v>15933302</v>
      </c>
      <c r="D116" s="10">
        <v>63418</v>
      </c>
      <c r="E116" s="10">
        <v>1354346</v>
      </c>
      <c r="F116">
        <v>789</v>
      </c>
      <c r="G116" s="10">
        <v>372443</v>
      </c>
      <c r="H116" s="21">
        <f t="shared" si="1"/>
        <v>3.4650051348536128E-3</v>
      </c>
    </row>
    <row r="117" spans="1:8" x14ac:dyDescent="0.25">
      <c r="A117" s="9" t="s">
        <v>120</v>
      </c>
      <c r="B117" s="10">
        <v>10629809</v>
      </c>
      <c r="C117" s="10">
        <v>10580199</v>
      </c>
      <c r="D117" s="10">
        <v>34051</v>
      </c>
      <c r="E117" s="10">
        <v>978652</v>
      </c>
      <c r="F117">
        <v>565</v>
      </c>
      <c r="G117" s="10">
        <v>269130</v>
      </c>
      <c r="H117" s="21">
        <f t="shared" si="1"/>
        <v>2.5038377199817228E-3</v>
      </c>
    </row>
    <row r="118" spans="1:8" x14ac:dyDescent="0.25">
      <c r="A118" s="9" t="s">
        <v>121</v>
      </c>
      <c r="B118" s="10">
        <v>2776688</v>
      </c>
      <c r="C118" s="10">
        <v>2773241</v>
      </c>
      <c r="D118" s="10">
        <v>8658</v>
      </c>
      <c r="E118" s="10">
        <v>244080</v>
      </c>
      <c r="F118">
        <v>145</v>
      </c>
      <c r="G118" s="10">
        <v>67124</v>
      </c>
      <c r="H118" s="21">
        <f t="shared" si="1"/>
        <v>6.2448483303999248E-4</v>
      </c>
    </row>
    <row r="119" spans="1:8" x14ac:dyDescent="0.25">
      <c r="A119" s="9" t="s">
        <v>122</v>
      </c>
      <c r="B119" s="10">
        <v>5190017</v>
      </c>
      <c r="C119" s="10">
        <v>5174722</v>
      </c>
      <c r="D119" s="10">
        <v>17683</v>
      </c>
      <c r="E119" s="10">
        <v>515447</v>
      </c>
      <c r="F119">
        <v>289</v>
      </c>
      <c r="G119" s="10">
        <v>142418</v>
      </c>
      <c r="H119" s="21">
        <f t="shared" si="1"/>
        <v>1.3249788593035225E-3</v>
      </c>
    </row>
    <row r="120" spans="1:8" x14ac:dyDescent="0.25">
      <c r="A120" s="9" t="s">
        <v>123</v>
      </c>
      <c r="B120" s="10">
        <v>3457055</v>
      </c>
      <c r="C120" s="10">
        <v>3409348</v>
      </c>
      <c r="D120" s="10">
        <v>8612</v>
      </c>
      <c r="E120" s="10">
        <v>346011</v>
      </c>
      <c r="F120">
        <v>183</v>
      </c>
      <c r="G120" s="10">
        <v>94996</v>
      </c>
      <c r="H120" s="21">
        <f t="shared" si="1"/>
        <v>8.8379061437737804E-4</v>
      </c>
    </row>
    <row r="121" spans="1:8" x14ac:dyDescent="0.25">
      <c r="A121" s="9" t="s">
        <v>124</v>
      </c>
      <c r="B121" s="10">
        <v>4297463</v>
      </c>
      <c r="C121" s="10">
        <v>4267403</v>
      </c>
      <c r="D121" s="10">
        <v>12496</v>
      </c>
      <c r="E121" s="10">
        <v>375649</v>
      </c>
      <c r="F121">
        <v>238</v>
      </c>
      <c r="G121" s="10">
        <v>103214</v>
      </c>
      <c r="H121" s="21">
        <f t="shared" si="1"/>
        <v>9.6024637324041741E-4</v>
      </c>
    </row>
    <row r="122" spans="1:8" x14ac:dyDescent="0.25">
      <c r="A122" s="9" t="s">
        <v>125</v>
      </c>
      <c r="B122" s="10">
        <v>12524482</v>
      </c>
      <c r="C122" s="10">
        <v>12475217</v>
      </c>
      <c r="D122" s="10">
        <v>37271</v>
      </c>
      <c r="E122" s="10">
        <v>1333157</v>
      </c>
      <c r="F122">
        <v>682</v>
      </c>
      <c r="G122" s="10">
        <v>366395</v>
      </c>
      <c r="H122" s="21">
        <f t="shared" si="1"/>
        <v>3.4087378642763842E-3</v>
      </c>
    </row>
    <row r="123" spans="1:8" x14ac:dyDescent="0.25">
      <c r="A123" s="9" t="s">
        <v>126</v>
      </c>
      <c r="B123" s="10">
        <v>1823822</v>
      </c>
      <c r="C123" s="10">
        <v>1813657</v>
      </c>
      <c r="D123" s="10">
        <v>3584</v>
      </c>
      <c r="E123" s="10">
        <v>163066</v>
      </c>
      <c r="F123">
        <v>123</v>
      </c>
      <c r="G123" s="10">
        <v>44844</v>
      </c>
      <c r="H123" s="21">
        <f t="shared" si="1"/>
        <v>4.1720394870456797E-4</v>
      </c>
    </row>
    <row r="124" spans="1:8" x14ac:dyDescent="0.25">
      <c r="A124" s="9" t="s">
        <v>127</v>
      </c>
      <c r="B124" s="10">
        <v>4792395</v>
      </c>
      <c r="C124" s="10">
        <v>4759410</v>
      </c>
      <c r="D124" s="10">
        <v>14347</v>
      </c>
      <c r="E124" s="10">
        <v>450320</v>
      </c>
      <c r="F124">
        <v>301</v>
      </c>
      <c r="G124" s="10">
        <v>123837</v>
      </c>
      <c r="H124" s="21">
        <f t="shared" si="1"/>
        <v>1.1521114395622064E-3</v>
      </c>
    </row>
    <row r="125" spans="1:8" x14ac:dyDescent="0.25">
      <c r="A125" s="9" t="s">
        <v>128</v>
      </c>
      <c r="B125" s="10">
        <v>9868331</v>
      </c>
      <c r="C125" s="10">
        <v>9841826</v>
      </c>
      <c r="D125" s="10">
        <v>40913</v>
      </c>
      <c r="E125" s="10">
        <v>842986</v>
      </c>
      <c r="F125">
        <v>575</v>
      </c>
      <c r="G125" s="10">
        <v>231634</v>
      </c>
      <c r="H125" s="21">
        <f t="shared" si="1"/>
        <v>2.1549955279242241E-3</v>
      </c>
    </row>
    <row r="126" spans="1:8" x14ac:dyDescent="0.25">
      <c r="A126" s="9" t="s">
        <v>129</v>
      </c>
      <c r="B126" s="10">
        <v>904986</v>
      </c>
      <c r="C126" s="10">
        <v>886509</v>
      </c>
      <c r="D126" s="10">
        <v>3812</v>
      </c>
      <c r="E126" s="10">
        <v>56048</v>
      </c>
      <c r="F126">
        <v>53</v>
      </c>
      <c r="G126" s="10">
        <v>15413</v>
      </c>
      <c r="H126" s="21">
        <f t="shared" si="1"/>
        <v>1.4339408753419647E-4</v>
      </c>
    </row>
    <row r="127" spans="1:8" x14ac:dyDescent="0.25">
      <c r="A127" s="9" t="s">
        <v>130</v>
      </c>
      <c r="B127" s="10">
        <v>2415498</v>
      </c>
      <c r="C127" s="10">
        <v>2363306</v>
      </c>
      <c r="D127" s="10">
        <v>7676</v>
      </c>
      <c r="E127" s="10">
        <v>216094</v>
      </c>
      <c r="F127">
        <v>125</v>
      </c>
      <c r="G127" s="10">
        <v>59425</v>
      </c>
      <c r="H127" s="21">
        <f t="shared" si="1"/>
        <v>5.5285756515406636E-4</v>
      </c>
    </row>
    <row r="128" spans="1:8" x14ac:dyDescent="0.25">
      <c r="A128" s="9" t="s">
        <v>131</v>
      </c>
      <c r="B128" s="10">
        <v>2110858</v>
      </c>
      <c r="C128" s="10">
        <v>2107418</v>
      </c>
      <c r="D128" s="10">
        <v>7745</v>
      </c>
      <c r="E128" s="10">
        <v>189982</v>
      </c>
      <c r="F128">
        <v>116</v>
      </c>
      <c r="G128" s="10">
        <v>52246</v>
      </c>
      <c r="H128" s="21">
        <f t="shared" si="1"/>
        <v>4.860680916960766E-4</v>
      </c>
    </row>
    <row r="129" spans="1:8" x14ac:dyDescent="0.25">
      <c r="A129" s="9" t="s">
        <v>132</v>
      </c>
      <c r="B129" s="10">
        <v>504928</v>
      </c>
      <c r="C129" s="10">
        <v>503352</v>
      </c>
      <c r="D129" s="10">
        <v>2060</v>
      </c>
      <c r="E129" s="10">
        <v>42187</v>
      </c>
      <c r="F129">
        <v>25</v>
      </c>
      <c r="G129" s="10">
        <v>11601</v>
      </c>
      <c r="H129" s="21">
        <f t="shared" si="1"/>
        <v>1.0792933299709422E-4</v>
      </c>
    </row>
    <row r="130" spans="1:8" x14ac:dyDescent="0.25">
      <c r="A130" s="9" t="s">
        <v>133</v>
      </c>
      <c r="B130" s="10">
        <v>13733746</v>
      </c>
      <c r="C130" s="10">
        <v>13655100</v>
      </c>
      <c r="D130" s="10">
        <v>43920</v>
      </c>
      <c r="E130" s="10">
        <v>1367423</v>
      </c>
      <c r="F130">
        <v>745</v>
      </c>
      <c r="G130" s="10">
        <v>376040</v>
      </c>
      <c r="H130" s="21">
        <f t="shared" si="1"/>
        <v>3.4984696474637798E-3</v>
      </c>
    </row>
    <row r="131" spans="1:8" x14ac:dyDescent="0.25">
      <c r="A131" s="9" t="s">
        <v>134</v>
      </c>
      <c r="B131" s="10">
        <v>1406844</v>
      </c>
      <c r="C131" s="10">
        <v>1396453</v>
      </c>
      <c r="D131" s="10">
        <v>2676</v>
      </c>
      <c r="E131" s="10">
        <v>150994</v>
      </c>
      <c r="F131">
        <v>87</v>
      </c>
      <c r="G131" s="10">
        <v>41525</v>
      </c>
      <c r="H131" s="21">
        <f t="shared" si="1"/>
        <v>3.8632579542318226E-4</v>
      </c>
    </row>
    <row r="132" spans="1:8" x14ac:dyDescent="0.25">
      <c r="A132" s="9" t="s">
        <v>135</v>
      </c>
      <c r="B132" s="10">
        <v>23741747</v>
      </c>
      <c r="C132" s="10">
        <v>23570479</v>
      </c>
      <c r="D132" s="10">
        <v>75549</v>
      </c>
      <c r="E132" s="10">
        <v>2327991</v>
      </c>
      <c r="F132" s="10">
        <v>1321</v>
      </c>
      <c r="G132" s="10">
        <v>640221</v>
      </c>
      <c r="H132" s="21">
        <f t="shared" si="1"/>
        <v>5.9562645893227011E-3</v>
      </c>
    </row>
    <row r="133" spans="1:8" x14ac:dyDescent="0.25">
      <c r="A133" s="9" t="s">
        <v>136</v>
      </c>
      <c r="B133" s="10">
        <v>1520368</v>
      </c>
      <c r="C133" s="10">
        <v>1512668</v>
      </c>
      <c r="D133" s="10">
        <v>2250</v>
      </c>
      <c r="E133" s="10">
        <v>146906</v>
      </c>
      <c r="F133">
        <v>85</v>
      </c>
      <c r="G133" s="10">
        <v>40400</v>
      </c>
      <c r="H133" s="21">
        <f t="shared" si="1"/>
        <v>3.7585941324735851E-4</v>
      </c>
    </row>
    <row r="134" spans="1:8" x14ac:dyDescent="0.25">
      <c r="A134" s="9" t="s">
        <v>137</v>
      </c>
      <c r="B134" s="10">
        <v>8611167</v>
      </c>
      <c r="C134" s="10">
        <v>8556978</v>
      </c>
      <c r="D134" s="10">
        <v>29831</v>
      </c>
      <c r="E134" s="10">
        <v>741661</v>
      </c>
      <c r="F134">
        <v>463</v>
      </c>
      <c r="G134" s="10">
        <v>203739</v>
      </c>
      <c r="H134" s="21">
        <f t="shared" si="1"/>
        <v>1.8954757672179105E-3</v>
      </c>
    </row>
    <row r="135" spans="1:8" x14ac:dyDescent="0.25">
      <c r="A135" s="9" t="s">
        <v>138</v>
      </c>
      <c r="B135" s="10">
        <v>4648102</v>
      </c>
      <c r="C135" s="10">
        <v>4615480</v>
      </c>
      <c r="D135" s="10">
        <v>16549</v>
      </c>
      <c r="E135" s="10">
        <v>418728</v>
      </c>
      <c r="F135">
        <v>276</v>
      </c>
      <c r="G135" s="10">
        <v>115150</v>
      </c>
      <c r="H135" s="21">
        <f t="shared" si="1"/>
        <v>1.0712923622632014E-3</v>
      </c>
    </row>
    <row r="136" spans="1:8" x14ac:dyDescent="0.25">
      <c r="A136" s="11" t="s">
        <v>139</v>
      </c>
      <c r="B136" s="10">
        <v>6218512</v>
      </c>
      <c r="C136" s="10">
        <v>6157990</v>
      </c>
      <c r="D136" s="10">
        <v>20131</v>
      </c>
      <c r="E136" s="10">
        <v>536834</v>
      </c>
      <c r="F136">
        <v>383</v>
      </c>
      <c r="G136" s="10">
        <v>147630</v>
      </c>
      <c r="H136" s="21">
        <f t="shared" ref="H136:H175" si="2">G136/G$176</f>
        <v>1.3734684449927608E-3</v>
      </c>
    </row>
    <row r="137" spans="1:8" x14ac:dyDescent="0.25">
      <c r="A137" s="11" t="s">
        <v>140</v>
      </c>
      <c r="B137" s="10">
        <v>26394210</v>
      </c>
      <c r="C137" s="10">
        <v>26291315</v>
      </c>
      <c r="D137" s="10">
        <v>97001</v>
      </c>
      <c r="E137" s="10">
        <v>2357359</v>
      </c>
      <c r="F137" s="10">
        <v>1436</v>
      </c>
      <c r="G137" s="10">
        <v>647281</v>
      </c>
      <c r="H137" s="21">
        <f t="shared" si="2"/>
        <v>6.0219469521327592E-3</v>
      </c>
    </row>
    <row r="138" spans="1:8" x14ac:dyDescent="0.25">
      <c r="A138" s="11" t="s">
        <v>141</v>
      </c>
      <c r="B138" s="10">
        <v>11857737</v>
      </c>
      <c r="C138" s="10">
        <v>11791984</v>
      </c>
      <c r="D138" s="10">
        <v>40937</v>
      </c>
      <c r="E138" s="10">
        <v>1100725</v>
      </c>
      <c r="F138">
        <v>648</v>
      </c>
      <c r="G138" s="10">
        <v>302702</v>
      </c>
      <c r="H138" s="21">
        <f t="shared" si="2"/>
        <v>2.8161731710099488E-3</v>
      </c>
    </row>
    <row r="139" spans="1:8" x14ac:dyDescent="0.25">
      <c r="A139" s="9" t="s">
        <v>142</v>
      </c>
      <c r="B139" s="10">
        <v>4195460</v>
      </c>
      <c r="C139" s="10">
        <v>4178822</v>
      </c>
      <c r="D139" s="10">
        <v>15856</v>
      </c>
      <c r="E139" s="10">
        <v>451841</v>
      </c>
      <c r="F139">
        <v>214</v>
      </c>
      <c r="G139" s="10">
        <v>124256</v>
      </c>
      <c r="H139" s="21">
        <f t="shared" si="2"/>
        <v>1.1560095854570244E-3</v>
      </c>
    </row>
    <row r="140" spans="1:8" x14ac:dyDescent="0.25">
      <c r="A140" s="12" t="s">
        <v>143</v>
      </c>
      <c r="B140" s="10">
        <v>11168304</v>
      </c>
      <c r="C140" s="10">
        <v>11136332</v>
      </c>
      <c r="D140" s="10">
        <v>38538</v>
      </c>
      <c r="E140" s="10">
        <v>1131867</v>
      </c>
      <c r="F140">
        <v>594</v>
      </c>
      <c r="G140" s="10">
        <v>311262</v>
      </c>
      <c r="H140" s="21">
        <f t="shared" si="2"/>
        <v>2.8958107100544384E-3</v>
      </c>
    </row>
    <row r="141" spans="1:8" x14ac:dyDescent="0.25">
      <c r="A141" s="9" t="s">
        <v>144</v>
      </c>
      <c r="B141" s="10">
        <v>115217531</v>
      </c>
      <c r="C141" s="10">
        <v>114867720</v>
      </c>
      <c r="D141" s="10">
        <v>399184</v>
      </c>
      <c r="E141" s="10">
        <v>11991305</v>
      </c>
      <c r="F141" s="10">
        <v>6337</v>
      </c>
      <c r="G141" s="10">
        <v>3289761</v>
      </c>
      <c r="H141" s="21">
        <f t="shared" si="2"/>
        <v>3.0606129682773351E-2</v>
      </c>
    </row>
    <row r="142" spans="1:8" x14ac:dyDescent="0.25">
      <c r="A142" s="9" t="s">
        <v>145</v>
      </c>
      <c r="B142" s="10">
        <v>3970821</v>
      </c>
      <c r="C142" s="10">
        <v>3951232</v>
      </c>
      <c r="D142" s="10">
        <v>15800</v>
      </c>
      <c r="E142" s="10">
        <v>376647</v>
      </c>
      <c r="F142">
        <v>192</v>
      </c>
      <c r="G142" s="10">
        <v>104412</v>
      </c>
      <c r="H142" s="21">
        <f t="shared" si="2"/>
        <v>9.7139190732631678E-4</v>
      </c>
    </row>
    <row r="143" spans="1:8" x14ac:dyDescent="0.25">
      <c r="A143" s="9" t="s">
        <v>146</v>
      </c>
      <c r="B143" s="10">
        <v>15235812</v>
      </c>
      <c r="C143" s="10">
        <v>15121070</v>
      </c>
      <c r="D143" s="10">
        <v>44583</v>
      </c>
      <c r="E143" s="10">
        <v>1544390</v>
      </c>
      <c r="F143">
        <v>901</v>
      </c>
      <c r="G143" s="10">
        <v>424710</v>
      </c>
      <c r="H143" s="21">
        <f t="shared" si="2"/>
        <v>3.9512685990169714E-3</v>
      </c>
    </row>
    <row r="144" spans="1:8" x14ac:dyDescent="0.25">
      <c r="A144" s="9" t="s">
        <v>147</v>
      </c>
      <c r="B144" s="10">
        <v>54900925</v>
      </c>
      <c r="C144" s="10">
        <v>54682394</v>
      </c>
      <c r="D144" s="10">
        <v>186154</v>
      </c>
      <c r="E144" s="10">
        <v>5676525</v>
      </c>
      <c r="F144" s="10">
        <v>2875</v>
      </c>
      <c r="G144" s="10">
        <v>1553760</v>
      </c>
      <c r="H144" s="21">
        <f t="shared" si="2"/>
        <v>1.4455329750673658E-2</v>
      </c>
    </row>
    <row r="145" spans="1:8" x14ac:dyDescent="0.25">
      <c r="A145" s="9" t="s">
        <v>148</v>
      </c>
      <c r="B145" s="10">
        <v>5741618</v>
      </c>
      <c r="C145" s="10">
        <v>5710187</v>
      </c>
      <c r="D145" s="10">
        <v>19779</v>
      </c>
      <c r="E145" s="10">
        <v>516502</v>
      </c>
      <c r="F145">
        <v>321</v>
      </c>
      <c r="G145" s="10">
        <v>142039</v>
      </c>
      <c r="H145" s="21">
        <f t="shared" si="2"/>
        <v>1.3214528514416228E-3</v>
      </c>
    </row>
    <row r="146" spans="1:8" x14ac:dyDescent="0.25">
      <c r="A146" s="9" t="s">
        <v>149</v>
      </c>
      <c r="B146" s="10">
        <v>6443695</v>
      </c>
      <c r="C146" s="10">
        <v>6397118</v>
      </c>
      <c r="D146" s="10">
        <v>20651</v>
      </c>
      <c r="E146" s="10">
        <v>575819</v>
      </c>
      <c r="F146">
        <v>344</v>
      </c>
      <c r="G146" s="10">
        <v>158350</v>
      </c>
      <c r="H146" s="21">
        <f t="shared" si="2"/>
        <v>1.4732014378148323E-3</v>
      </c>
    </row>
    <row r="147" spans="1:8" x14ac:dyDescent="0.25">
      <c r="A147" s="9" t="s">
        <v>150</v>
      </c>
      <c r="B147" s="10">
        <v>8687124</v>
      </c>
      <c r="C147" s="10">
        <v>8650539</v>
      </c>
      <c r="D147" s="10">
        <v>19496</v>
      </c>
      <c r="E147" s="10">
        <v>826186</v>
      </c>
      <c r="F147">
        <v>448</v>
      </c>
      <c r="G147" s="10">
        <v>225960</v>
      </c>
      <c r="H147" s="21">
        <f t="shared" si="2"/>
        <v>2.1022077479547806E-3</v>
      </c>
    </row>
    <row r="148" spans="1:8" x14ac:dyDescent="0.25">
      <c r="A148" s="9" t="s">
        <v>151</v>
      </c>
      <c r="B148" s="10">
        <v>5092791</v>
      </c>
      <c r="C148" s="10">
        <v>5061545</v>
      </c>
      <c r="D148" s="10">
        <v>19247</v>
      </c>
      <c r="E148" s="10">
        <v>469439</v>
      </c>
      <c r="F148">
        <v>287</v>
      </c>
      <c r="G148" s="10">
        <v>129096</v>
      </c>
      <c r="H148" s="21">
        <f t="shared" si="2"/>
        <v>1.2010382874401238E-3</v>
      </c>
    </row>
    <row r="149" spans="1:8" x14ac:dyDescent="0.25">
      <c r="A149" s="9" t="s">
        <v>152</v>
      </c>
      <c r="B149" s="10">
        <v>43757682</v>
      </c>
      <c r="C149" s="10">
        <v>43628624</v>
      </c>
      <c r="D149" s="10">
        <v>148544</v>
      </c>
      <c r="E149" s="10">
        <v>4539211</v>
      </c>
      <c r="F149" s="10">
        <v>2365</v>
      </c>
      <c r="G149" s="10">
        <v>1247266</v>
      </c>
      <c r="H149" s="21">
        <f t="shared" si="2"/>
        <v>1.1603877894143067E-2</v>
      </c>
    </row>
    <row r="150" spans="1:8" x14ac:dyDescent="0.25">
      <c r="A150" s="9" t="s">
        <v>153</v>
      </c>
      <c r="B150" s="10">
        <v>13708703</v>
      </c>
      <c r="C150" s="10">
        <v>13611497</v>
      </c>
      <c r="D150" s="10">
        <v>42337</v>
      </c>
      <c r="E150" s="10">
        <v>1236667</v>
      </c>
      <c r="F150">
        <v>782</v>
      </c>
      <c r="G150" s="10">
        <v>337512</v>
      </c>
      <c r="H150" s="21">
        <f t="shared" si="2"/>
        <v>3.1400262941569919E-3</v>
      </c>
    </row>
    <row r="151" spans="1:8" x14ac:dyDescent="0.25">
      <c r="A151" s="9" t="s">
        <v>154</v>
      </c>
      <c r="B151" s="10">
        <v>171684</v>
      </c>
      <c r="C151" s="10">
        <v>168821</v>
      </c>
      <c r="D151">
        <v>503</v>
      </c>
      <c r="E151" s="10">
        <v>13820</v>
      </c>
      <c r="F151">
        <v>12</v>
      </c>
      <c r="G151" s="10">
        <v>3800</v>
      </c>
      <c r="H151" s="21">
        <f t="shared" si="2"/>
        <v>3.5353113127226796E-5</v>
      </c>
    </row>
    <row r="152" spans="1:8" x14ac:dyDescent="0.25">
      <c r="A152" s="9" t="s">
        <v>155</v>
      </c>
      <c r="B152" s="10">
        <v>31004797</v>
      </c>
      <c r="C152" s="10">
        <v>30896054</v>
      </c>
      <c r="D152" s="10">
        <v>98582</v>
      </c>
      <c r="E152" s="10">
        <v>3247828</v>
      </c>
      <c r="F152" s="10">
        <v>1703</v>
      </c>
      <c r="G152" s="10">
        <v>891706</v>
      </c>
      <c r="H152" s="21">
        <f t="shared" si="2"/>
        <v>8.2959429195333927E-3</v>
      </c>
    </row>
    <row r="153" spans="1:8" x14ac:dyDescent="0.25">
      <c r="A153" s="9" t="s">
        <v>156</v>
      </c>
      <c r="B153" s="10">
        <v>2072895</v>
      </c>
      <c r="C153" s="10">
        <v>2054736</v>
      </c>
      <c r="D153" s="10">
        <v>5603</v>
      </c>
      <c r="E153" s="10">
        <v>224912</v>
      </c>
      <c r="F153">
        <v>108</v>
      </c>
      <c r="G153" s="10">
        <v>61852</v>
      </c>
      <c r="H153" s="21">
        <f t="shared" si="2"/>
        <v>5.7543704030137675E-4</v>
      </c>
    </row>
    <row r="154" spans="1:8" x14ac:dyDescent="0.25">
      <c r="A154" s="9" t="s">
        <v>157</v>
      </c>
      <c r="B154" s="10">
        <v>32048004</v>
      </c>
      <c r="C154" s="10">
        <v>31931263</v>
      </c>
      <c r="D154" s="10">
        <v>106361</v>
      </c>
      <c r="E154" s="10">
        <v>3027377</v>
      </c>
      <c r="F154" s="10">
        <v>1696</v>
      </c>
      <c r="G154" s="10">
        <v>831053</v>
      </c>
      <c r="H154" s="21">
        <f t="shared" si="2"/>
        <v>7.7316607167687386E-3</v>
      </c>
    </row>
    <row r="155" spans="1:8" x14ac:dyDescent="0.25">
      <c r="A155" s="9" t="s">
        <v>158</v>
      </c>
      <c r="B155" s="10">
        <v>575486</v>
      </c>
      <c r="C155" s="10">
        <v>567384</v>
      </c>
      <c r="D155" s="10">
        <v>2887</v>
      </c>
      <c r="E155" s="10">
        <v>37020</v>
      </c>
      <c r="F155">
        <v>29</v>
      </c>
      <c r="G155" s="10">
        <v>10181</v>
      </c>
      <c r="H155" s="21">
        <f t="shared" si="2"/>
        <v>9.4718432828498937E-5</v>
      </c>
    </row>
    <row r="156" spans="1:8" x14ac:dyDescent="0.25">
      <c r="A156" s="9" t="s">
        <v>159</v>
      </c>
      <c r="B156" s="10">
        <v>1944790</v>
      </c>
      <c r="C156" s="10">
        <v>1929740</v>
      </c>
      <c r="D156" s="10">
        <v>5063</v>
      </c>
      <c r="E156" s="10">
        <v>172449</v>
      </c>
      <c r="F156">
        <v>114</v>
      </c>
      <c r="G156" s="10">
        <v>47424</v>
      </c>
      <c r="H156" s="21">
        <f t="shared" si="2"/>
        <v>4.4120685182779036E-4</v>
      </c>
    </row>
    <row r="157" spans="1:8" x14ac:dyDescent="0.25">
      <c r="A157" s="9" t="s">
        <v>160</v>
      </c>
      <c r="B157" s="10">
        <v>224165907</v>
      </c>
      <c r="C157" s="10">
        <v>223651638</v>
      </c>
      <c r="D157" s="10">
        <v>638302</v>
      </c>
      <c r="E157" s="10">
        <v>29411802</v>
      </c>
      <c r="F157" s="10">
        <v>12241</v>
      </c>
      <c r="G157" s="10">
        <v>8057465</v>
      </c>
      <c r="H157" s="21">
        <f t="shared" si="2"/>
        <v>7.4962229385176424E-2</v>
      </c>
    </row>
    <row r="158" spans="1:8" x14ac:dyDescent="0.25">
      <c r="A158" s="9" t="s">
        <v>161</v>
      </c>
      <c r="B158" s="10">
        <v>14528402</v>
      </c>
      <c r="C158" s="10">
        <v>14373931</v>
      </c>
      <c r="D158" s="10">
        <v>54730</v>
      </c>
      <c r="E158" s="10">
        <v>1366912</v>
      </c>
      <c r="F158">
        <v>767</v>
      </c>
      <c r="G158" s="10">
        <v>375777</v>
      </c>
      <c r="H158" s="21">
        <f t="shared" si="2"/>
        <v>3.4960228398973428E-3</v>
      </c>
    </row>
    <row r="159" spans="1:8" x14ac:dyDescent="0.25">
      <c r="A159" s="9" t="s">
        <v>162</v>
      </c>
      <c r="B159" s="10">
        <v>17334638</v>
      </c>
      <c r="C159" s="10">
        <v>17258204</v>
      </c>
      <c r="D159" s="10">
        <v>59474</v>
      </c>
      <c r="E159" s="10">
        <v>1604373</v>
      </c>
      <c r="F159">
        <v>906</v>
      </c>
      <c r="G159" s="10">
        <v>440806</v>
      </c>
      <c r="H159" s="21">
        <f t="shared" si="2"/>
        <v>4.1010169434632458E-3</v>
      </c>
    </row>
    <row r="160" spans="1:8" x14ac:dyDescent="0.25">
      <c r="A160" s="11" t="s">
        <v>163</v>
      </c>
      <c r="B160" s="10">
        <v>3830692</v>
      </c>
      <c r="C160" s="10">
        <v>3811329</v>
      </c>
      <c r="D160" s="10">
        <v>11381</v>
      </c>
      <c r="E160" s="10">
        <v>375020</v>
      </c>
      <c r="F160">
        <v>246</v>
      </c>
      <c r="G160" s="10">
        <v>103131</v>
      </c>
      <c r="H160" s="21">
        <f t="shared" si="2"/>
        <v>9.5947418682211223E-4</v>
      </c>
    </row>
    <row r="161" spans="1:8" x14ac:dyDescent="0.25">
      <c r="A161" s="11" t="s">
        <v>164</v>
      </c>
      <c r="B161" s="10">
        <v>38843756</v>
      </c>
      <c r="C161" s="10">
        <v>38697290</v>
      </c>
      <c r="D161" s="10">
        <v>117285</v>
      </c>
      <c r="E161" s="10">
        <v>3973350</v>
      </c>
      <c r="F161" s="10">
        <v>2112</v>
      </c>
      <c r="G161" s="10">
        <v>1093808</v>
      </c>
      <c r="H161" s="21">
        <f t="shared" si="2"/>
        <v>1.0176188937754127E-2</v>
      </c>
    </row>
    <row r="162" spans="1:8" x14ac:dyDescent="0.25">
      <c r="A162" s="11" t="s">
        <v>165</v>
      </c>
      <c r="B162" s="10">
        <v>78582520</v>
      </c>
      <c r="C162" s="10">
        <v>78310459</v>
      </c>
      <c r="D162" s="10">
        <v>260172</v>
      </c>
      <c r="E162" s="10">
        <v>8625073</v>
      </c>
      <c r="F162" s="10">
        <v>4188</v>
      </c>
      <c r="G162" s="10">
        <v>2369702</v>
      </c>
      <c r="H162" s="21">
        <f t="shared" si="2"/>
        <v>2.2046406022056732E-2</v>
      </c>
    </row>
    <row r="163" spans="1:8" x14ac:dyDescent="0.25">
      <c r="A163" s="9" t="s">
        <v>166</v>
      </c>
      <c r="B163" s="10">
        <v>1390862</v>
      </c>
      <c r="C163" s="10">
        <v>1371942</v>
      </c>
      <c r="D163" s="10">
        <v>3988</v>
      </c>
      <c r="E163" s="10">
        <v>115419</v>
      </c>
      <c r="F163">
        <v>93</v>
      </c>
      <c r="G163" s="10">
        <v>31741</v>
      </c>
      <c r="H163" s="21">
        <f t="shared" si="2"/>
        <v>2.9530083257139623E-4</v>
      </c>
    </row>
    <row r="164" spans="1:8" x14ac:dyDescent="0.25">
      <c r="A164" s="12" t="s">
        <v>167</v>
      </c>
      <c r="B164" s="10">
        <v>4211047</v>
      </c>
      <c r="C164" s="10">
        <v>4145141</v>
      </c>
      <c r="D164" s="10">
        <v>9220</v>
      </c>
      <c r="E164" s="10">
        <v>512774</v>
      </c>
      <c r="F164">
        <v>361</v>
      </c>
      <c r="G164" s="10">
        <v>141013</v>
      </c>
      <c r="H164" s="21">
        <f t="shared" si="2"/>
        <v>1.3119075108972715E-3</v>
      </c>
    </row>
    <row r="165" spans="1:8" x14ac:dyDescent="0.25">
      <c r="A165" s="9" t="s">
        <v>168</v>
      </c>
      <c r="B165" s="10">
        <v>17995404</v>
      </c>
      <c r="C165" s="10">
        <v>17924595</v>
      </c>
      <c r="D165" s="10">
        <v>64366</v>
      </c>
      <c r="E165" s="10">
        <v>1754423</v>
      </c>
      <c r="F165" s="10">
        <v>1015</v>
      </c>
      <c r="G165" s="10">
        <v>481932</v>
      </c>
      <c r="H165" s="21">
        <f t="shared" si="2"/>
        <v>4.4836306620080688E-3</v>
      </c>
    </row>
    <row r="166" spans="1:8" x14ac:dyDescent="0.25">
      <c r="A166" s="9" t="s">
        <v>169</v>
      </c>
      <c r="B166" s="10">
        <v>3000423</v>
      </c>
      <c r="C166" s="10">
        <v>2982340</v>
      </c>
      <c r="D166" s="10">
        <v>7105</v>
      </c>
      <c r="E166" s="10">
        <v>306224</v>
      </c>
      <c r="F166">
        <v>181</v>
      </c>
      <c r="G166" s="10">
        <v>83884</v>
      </c>
      <c r="H166" s="21">
        <f t="shared" si="2"/>
        <v>7.8041066883270845E-4</v>
      </c>
    </row>
    <row r="167" spans="1:8" x14ac:dyDescent="0.25">
      <c r="A167" s="9" t="s">
        <v>170</v>
      </c>
      <c r="B167" s="10">
        <v>2549210</v>
      </c>
      <c r="C167" s="10">
        <v>2521710</v>
      </c>
      <c r="D167" s="10">
        <v>11346</v>
      </c>
      <c r="E167" s="10">
        <v>298374</v>
      </c>
      <c r="F167">
        <v>213</v>
      </c>
      <c r="G167" s="10">
        <v>82055</v>
      </c>
      <c r="H167" s="21">
        <f t="shared" si="2"/>
        <v>7.6339465727752486E-4</v>
      </c>
    </row>
    <row r="168" spans="1:8" x14ac:dyDescent="0.25">
      <c r="A168" s="9" t="s">
        <v>171</v>
      </c>
      <c r="B168" s="10">
        <v>13428939</v>
      </c>
      <c r="C168" s="10">
        <v>13345888</v>
      </c>
      <c r="D168" s="10">
        <v>50923</v>
      </c>
      <c r="E168" s="10">
        <v>1349859</v>
      </c>
      <c r="F168">
        <v>728</v>
      </c>
      <c r="G168" s="10">
        <v>371207</v>
      </c>
      <c r="H168" s="21">
        <f t="shared" si="2"/>
        <v>3.453506069636441E-3</v>
      </c>
    </row>
    <row r="169" spans="1:8" x14ac:dyDescent="0.25">
      <c r="A169" s="9" t="s">
        <v>172</v>
      </c>
      <c r="B169" s="10">
        <v>39938285</v>
      </c>
      <c r="C169" s="10">
        <v>39839042</v>
      </c>
      <c r="D169" s="10">
        <v>139408</v>
      </c>
      <c r="E169" s="10">
        <v>4644265</v>
      </c>
      <c r="F169" s="10">
        <v>2119</v>
      </c>
      <c r="G169" s="10">
        <v>1273127</v>
      </c>
      <c r="H169" s="21">
        <f t="shared" si="2"/>
        <v>1.1844474435875491E-2</v>
      </c>
    </row>
    <row r="170" spans="1:8" x14ac:dyDescent="0.25">
      <c r="A170" s="9" t="s">
        <v>173</v>
      </c>
      <c r="B170" s="10">
        <v>30715885</v>
      </c>
      <c r="C170" s="10">
        <v>30622009</v>
      </c>
      <c r="D170" s="10">
        <v>118125</v>
      </c>
      <c r="E170" s="10">
        <v>2873897</v>
      </c>
      <c r="F170" s="10">
        <v>1563</v>
      </c>
      <c r="G170" s="10">
        <v>790525</v>
      </c>
      <c r="H170" s="21">
        <f t="shared" si="2"/>
        <v>7.3546104618160421E-3</v>
      </c>
    </row>
    <row r="171" spans="1:8" x14ac:dyDescent="0.25">
      <c r="A171" s="9" t="s">
        <v>174</v>
      </c>
      <c r="B171" s="10">
        <v>13012624</v>
      </c>
      <c r="C171" s="10">
        <v>12960183</v>
      </c>
      <c r="D171" s="10">
        <v>48082</v>
      </c>
      <c r="E171" s="10">
        <v>1186510</v>
      </c>
      <c r="F171">
        <v>667</v>
      </c>
      <c r="G171" s="10">
        <v>326839</v>
      </c>
      <c r="H171" s="21">
        <f t="shared" si="2"/>
        <v>3.0407305635235995E-3</v>
      </c>
    </row>
    <row r="172" spans="1:8" x14ac:dyDescent="0.25">
      <c r="A172" s="9" t="s">
        <v>175</v>
      </c>
      <c r="B172" s="10">
        <v>11411705</v>
      </c>
      <c r="C172" s="10">
        <v>11318064</v>
      </c>
      <c r="D172" s="10">
        <v>40021</v>
      </c>
      <c r="E172" s="10">
        <v>1088025</v>
      </c>
      <c r="F172">
        <v>613</v>
      </c>
      <c r="G172" s="10">
        <v>299206</v>
      </c>
      <c r="H172" s="21">
        <f t="shared" si="2"/>
        <v>2.7836483069328998E-3</v>
      </c>
    </row>
    <row r="173" spans="1:8" x14ac:dyDescent="0.25">
      <c r="A173" s="9" t="s">
        <v>176</v>
      </c>
      <c r="B173" s="10">
        <v>3069410</v>
      </c>
      <c r="C173" s="10">
        <v>3041814</v>
      </c>
      <c r="D173" s="10">
        <v>11553</v>
      </c>
      <c r="E173" s="10">
        <v>263288</v>
      </c>
      <c r="F173">
        <v>160</v>
      </c>
      <c r="G173" s="10">
        <v>72978</v>
      </c>
      <c r="H173" s="21">
        <f t="shared" si="2"/>
        <v>6.7894723415756763E-4</v>
      </c>
    </row>
    <row r="174" spans="1:8" x14ac:dyDescent="0.25">
      <c r="A174" s="9" t="s">
        <v>177</v>
      </c>
      <c r="B174" s="10">
        <v>4504308</v>
      </c>
      <c r="C174" s="10">
        <v>4496482</v>
      </c>
      <c r="D174" s="10">
        <v>15843</v>
      </c>
      <c r="E174" s="10">
        <v>392319</v>
      </c>
      <c r="F174">
        <v>256</v>
      </c>
      <c r="G174" s="10">
        <v>107887</v>
      </c>
      <c r="H174" s="21">
        <f t="shared" si="2"/>
        <v>1.0037213989360833E-3</v>
      </c>
    </row>
    <row r="175" spans="1:8" x14ac:dyDescent="0.25">
      <c r="A175" s="13" t="s">
        <v>178</v>
      </c>
      <c r="B175" s="14">
        <v>5128818</v>
      </c>
      <c r="C175" s="14">
        <v>5135735</v>
      </c>
      <c r="D175" s="14">
        <v>20135</v>
      </c>
      <c r="E175" s="14">
        <v>469766</v>
      </c>
      <c r="F175" s="15">
        <v>274</v>
      </c>
      <c r="G175" s="14">
        <v>130648</v>
      </c>
      <c r="H175" s="22">
        <f t="shared" si="2"/>
        <v>1.2154772431173489E-3</v>
      </c>
    </row>
    <row r="176" spans="1:8" x14ac:dyDescent="0.25">
      <c r="A176" s="16" t="s">
        <v>179</v>
      </c>
      <c r="B176" s="17">
        <f>SUM(B7:B175)</f>
        <v>3517048475</v>
      </c>
      <c r="C176" s="17">
        <f t="shared" ref="C176:G176" si="3">SUM(C7:C175)</f>
        <v>3503967465</v>
      </c>
      <c r="D176" s="17">
        <f t="shared" si="3"/>
        <v>11611927</v>
      </c>
      <c r="E176" s="17">
        <f t="shared" si="3"/>
        <v>391452089</v>
      </c>
      <c r="F176" s="24">
        <f t="shared" si="3"/>
        <v>192042</v>
      </c>
      <c r="G176" s="17">
        <f t="shared" si="3"/>
        <v>107486998</v>
      </c>
      <c r="H176" s="20">
        <f>SUM(H7:H175)</f>
        <v>0.99999999999999956</v>
      </c>
    </row>
    <row r="179" spans="1:1" x14ac:dyDescent="0.25">
      <c r="A179" s="23" t="s">
        <v>181</v>
      </c>
    </row>
    <row r="181" spans="1:1" x14ac:dyDescent="0.25">
      <c r="A181" t="s">
        <v>182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2015-02-06T19:16:51Z</cp:lastPrinted>
  <dcterms:created xsi:type="dcterms:W3CDTF">2015-02-06T17:56:59Z</dcterms:created>
  <dcterms:modified xsi:type="dcterms:W3CDTF">2016-02-05T21:53:09Z</dcterms:modified>
</cp:coreProperties>
</file>