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Special\DOCS0149\Research - income tax data\"/>
    </mc:Choice>
  </mc:AlternateContent>
  <bookViews>
    <workbookView xWindow="0" yWindow="0" windowWidth="28800" windowHeight="12825"/>
  </bookViews>
  <sheets>
    <sheet name="Sheet1" sheetId="1" r:id="rId1"/>
  </sheets>
  <calcPr calcId="152511" iterate="1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6" i="1" l="1"/>
  <c r="H7" i="1" s="1"/>
  <c r="F176" i="1"/>
  <c r="E176" i="1"/>
  <c r="D176" i="1"/>
  <c r="C176" i="1"/>
  <c r="B176" i="1"/>
  <c r="H9" i="1" l="1"/>
  <c r="H176" i="1" s="1"/>
  <c r="H13" i="1"/>
  <c r="H17" i="1"/>
  <c r="H21" i="1"/>
  <c r="H25" i="1"/>
  <c r="H29" i="1"/>
  <c r="H33" i="1"/>
  <c r="H37" i="1"/>
  <c r="H41" i="1"/>
  <c r="H45" i="1"/>
  <c r="H49" i="1"/>
  <c r="H53" i="1"/>
  <c r="H57" i="1"/>
  <c r="H61" i="1"/>
  <c r="H65" i="1"/>
  <c r="H69" i="1"/>
  <c r="H73" i="1"/>
  <c r="H77" i="1"/>
  <c r="H81" i="1"/>
  <c r="H85" i="1"/>
  <c r="H89" i="1"/>
  <c r="H93" i="1"/>
  <c r="H97" i="1"/>
  <c r="H101" i="1"/>
  <c r="H105" i="1"/>
  <c r="H109" i="1"/>
  <c r="H113" i="1"/>
  <c r="H117" i="1"/>
  <c r="H121" i="1"/>
  <c r="H125" i="1"/>
  <c r="H129" i="1"/>
  <c r="H133" i="1"/>
  <c r="H137" i="1"/>
  <c r="H141" i="1"/>
  <c r="H145" i="1"/>
  <c r="H149" i="1"/>
  <c r="H153" i="1"/>
  <c r="H157" i="1"/>
  <c r="H161" i="1"/>
  <c r="H165" i="1"/>
  <c r="H169" i="1"/>
  <c r="H173" i="1"/>
  <c r="H10" i="1"/>
  <c r="H14" i="1"/>
  <c r="H18" i="1"/>
  <c r="H22" i="1"/>
  <c r="H26" i="1"/>
  <c r="H30" i="1"/>
  <c r="H34" i="1"/>
  <c r="H38" i="1"/>
  <c r="H42" i="1"/>
  <c r="H46" i="1"/>
  <c r="H50" i="1"/>
  <c r="H54" i="1"/>
  <c r="H58" i="1"/>
  <c r="H62" i="1"/>
  <c r="H66" i="1"/>
  <c r="H70" i="1"/>
  <c r="H74" i="1"/>
  <c r="H78" i="1"/>
  <c r="H82" i="1"/>
  <c r="H86" i="1"/>
  <c r="H90" i="1"/>
  <c r="H94" i="1"/>
  <c r="H98" i="1"/>
  <c r="H102" i="1"/>
  <c r="H106" i="1"/>
  <c r="H110" i="1"/>
  <c r="H114" i="1"/>
  <c r="H118" i="1"/>
  <c r="H122" i="1"/>
  <c r="H126" i="1"/>
  <c r="H130" i="1"/>
  <c r="H134" i="1"/>
  <c r="H138" i="1"/>
  <c r="H142" i="1"/>
  <c r="H146" i="1"/>
  <c r="H150" i="1"/>
  <c r="H154" i="1"/>
  <c r="H158" i="1"/>
  <c r="H162" i="1"/>
  <c r="H166" i="1"/>
  <c r="H170" i="1"/>
  <c r="H174" i="1"/>
  <c r="H11" i="1"/>
  <c r="H15" i="1"/>
  <c r="H19" i="1"/>
  <c r="H23" i="1"/>
  <c r="H27" i="1"/>
  <c r="H31" i="1"/>
  <c r="H35" i="1"/>
  <c r="H39" i="1"/>
  <c r="H43" i="1"/>
  <c r="H47" i="1"/>
  <c r="H51" i="1"/>
  <c r="H55" i="1"/>
  <c r="H59" i="1"/>
  <c r="H63" i="1"/>
  <c r="H67" i="1"/>
  <c r="H71" i="1"/>
  <c r="H75" i="1"/>
  <c r="H79" i="1"/>
  <c r="H83" i="1"/>
  <c r="H87" i="1"/>
  <c r="H91" i="1"/>
  <c r="H95" i="1"/>
  <c r="H99" i="1"/>
  <c r="H103" i="1"/>
  <c r="H107" i="1"/>
  <c r="H111" i="1"/>
  <c r="H115" i="1"/>
  <c r="H119" i="1"/>
  <c r="H123" i="1"/>
  <c r="H127" i="1"/>
  <c r="H131" i="1"/>
  <c r="H135" i="1"/>
  <c r="H139" i="1"/>
  <c r="H143" i="1"/>
  <c r="H147" i="1"/>
  <c r="H151" i="1"/>
  <c r="H155" i="1"/>
  <c r="H159" i="1"/>
  <c r="H163" i="1"/>
  <c r="H167" i="1"/>
  <c r="H171" i="1"/>
  <c r="H175" i="1"/>
  <c r="H8" i="1"/>
  <c r="H12" i="1"/>
  <c r="H16" i="1"/>
  <c r="H20" i="1"/>
  <c r="H24" i="1"/>
  <c r="H28" i="1"/>
  <c r="H32" i="1"/>
  <c r="H36" i="1"/>
  <c r="H40" i="1"/>
  <c r="H44" i="1"/>
  <c r="H48" i="1"/>
  <c r="H52" i="1"/>
  <c r="H56" i="1"/>
  <c r="H60" i="1"/>
  <c r="H64" i="1"/>
  <c r="H68" i="1"/>
  <c r="H72" i="1"/>
  <c r="H76" i="1"/>
  <c r="H80" i="1"/>
  <c r="H84" i="1"/>
  <c r="H88" i="1"/>
  <c r="H92" i="1"/>
  <c r="H96" i="1"/>
  <c r="H100" i="1"/>
  <c r="H104" i="1"/>
  <c r="H108" i="1"/>
  <c r="H112" i="1"/>
  <c r="H116" i="1"/>
  <c r="H120" i="1"/>
  <c r="H124" i="1"/>
  <c r="H128" i="1"/>
  <c r="H132" i="1"/>
  <c r="H136" i="1"/>
  <c r="H140" i="1"/>
  <c r="H144" i="1"/>
  <c r="H148" i="1"/>
  <c r="H152" i="1"/>
  <c r="H156" i="1"/>
  <c r="H160" i="1"/>
  <c r="H164" i="1"/>
  <c r="H168" i="1"/>
  <c r="H172" i="1"/>
</calcChain>
</file>

<file path=xl/sharedStrings.xml><?xml version="1.0" encoding="utf-8"?>
<sst xmlns="http://schemas.openxmlformats.org/spreadsheetml/2006/main" count="184" uniqueCount="182">
  <si>
    <t>ANSONIA</t>
  </si>
  <si>
    <t>ASHFORD</t>
  </si>
  <si>
    <t>AVON</t>
  </si>
  <si>
    <t>BARKHAMSTED</t>
  </si>
  <si>
    <t>BEACON FALLS</t>
  </si>
  <si>
    <t>BERLIN</t>
  </si>
  <si>
    <t>BETHANY</t>
  </si>
  <si>
    <t>BETHEL</t>
  </si>
  <si>
    <t>BETHLEHEM</t>
  </si>
  <si>
    <t>BLOOMFIELD</t>
  </si>
  <si>
    <t>BOLTON</t>
  </si>
  <si>
    <t>BOZRAH</t>
  </si>
  <si>
    <t>BRANFORD</t>
  </si>
  <si>
    <t>BRIDGEPORT</t>
  </si>
  <si>
    <t>BRIDGEWATER</t>
  </si>
  <si>
    <t>BRISTOL</t>
  </si>
  <si>
    <t>BROOKFIELD</t>
  </si>
  <si>
    <t>BROOKLYN</t>
  </si>
  <si>
    <t>BURLINGTON</t>
  </si>
  <si>
    <t>CANAAN</t>
  </si>
  <si>
    <t>CANTERBURY</t>
  </si>
  <si>
    <t>CANTON</t>
  </si>
  <si>
    <t>CHAPLIN</t>
  </si>
  <si>
    <t>CHESHIRE</t>
  </si>
  <si>
    <t>CHESTER</t>
  </si>
  <si>
    <t>CLINTON</t>
  </si>
  <si>
    <t>COLCHESTER</t>
  </si>
  <si>
    <t>COLEBROOK</t>
  </si>
  <si>
    <t>COLUMBIA</t>
  </si>
  <si>
    <t>CORNWALL</t>
  </si>
  <si>
    <t>COVENTRY</t>
  </si>
  <si>
    <t>CROMWELL</t>
  </si>
  <si>
    <t>DANBURY</t>
  </si>
  <si>
    <t>DARIEN</t>
  </si>
  <si>
    <t>DEEP RIVER</t>
  </si>
  <si>
    <t>DERBY</t>
  </si>
  <si>
    <t>DURHAM</t>
  </si>
  <si>
    <t xml:space="preserve">EASTFORD </t>
  </si>
  <si>
    <t xml:space="preserve">EAST GRANBY </t>
  </si>
  <si>
    <t xml:space="preserve">EAST HADDAM </t>
  </si>
  <si>
    <t xml:space="preserve">EAST HAMPTON </t>
  </si>
  <si>
    <t xml:space="preserve">EAST HARTFORD </t>
  </si>
  <si>
    <t xml:space="preserve">EAST HAVEN </t>
  </si>
  <si>
    <t xml:space="preserve">EAST LYME </t>
  </si>
  <si>
    <t xml:space="preserve">EASTON </t>
  </si>
  <si>
    <t xml:space="preserve">EAST WINDSOR </t>
  </si>
  <si>
    <t>ELLINGTON</t>
  </si>
  <si>
    <t>ENFIELD</t>
  </si>
  <si>
    <t>ESSEX</t>
  </si>
  <si>
    <t>FAIRFIELD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</si>
  <si>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</si>
  <si>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</si>
  <si>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</si>
  <si>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</si>
  <si>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</si>
  <si>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</si>
  <si>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</si>
  <si>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</si>
  <si>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</si>
  <si>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</si>
  <si>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</si>
  <si>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</si>
  <si>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HARTFORD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</si>
  <si>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</si>
  <si>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</si>
  <si>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</si>
  <si>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</si>
  <si>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</si>
  <si>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</si>
  <si>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</si>
  <si>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</si>
  <si>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</si>
  <si>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LITCHFIELD</t>
  </si>
  <si>
    <t>LYME</t>
  </si>
  <si>
    <t>MADISON</t>
  </si>
  <si>
    <t>MANCHESTER</t>
  </si>
  <si>
    <t>MANSFIELD</t>
  </si>
  <si>
    <t>MARLBOROUGH</t>
  </si>
  <si>
    <t>MERIDEN</t>
  </si>
  <si>
    <t>MIDDLEBURY</t>
  </si>
  <si>
    <t>MIDDLEFIELD</t>
  </si>
  <si>
    <t>MIDDLETOWN</t>
  </si>
  <si>
    <t>MILFORD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</si>
  <si>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</si>
  <si>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</si>
  <si>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</si>
  <si>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</si>
  <si>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</si>
  <si>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</si>
  <si>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</si>
  <si>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</si>
  <si>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HAVEN</t>
  </si>
  <si>
    <t xml:space="preserve">NEWINGTON </t>
  </si>
  <si>
    <t xml:space="preserve">NEW LONDON </t>
  </si>
  <si>
    <t xml:space="preserve">NEW MILFORD </t>
  </si>
  <si>
    <t>NEWTOWN</t>
  </si>
  <si>
    <t>NORFOLK</t>
  </si>
  <si>
    <t>NORTH BRANFORD</t>
  </si>
  <si>
    <t>NORTH CANAAN</t>
  </si>
  <si>
    <t>NORTH HAVEN</t>
  </si>
  <si>
    <t>NORTH STONINGTON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</si>
  <si>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</si>
  <si>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</si>
  <si>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</si>
  <si>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</si>
  <si>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</si>
  <si>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</si>
  <si>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</si>
  <si>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</si>
  <si>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</si>
  <si>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</si>
  <si>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</si>
  <si>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</si>
  <si>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</si>
  <si>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</si>
  <si>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</si>
  <si>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</si>
  <si>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</si>
  <si>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</si>
  <si>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</si>
  <si>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</si>
  <si>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</si>
  <si>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</si>
  <si>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</si>
  <si>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</si>
  <si>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</si>
  <si>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</si>
  <si>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</si>
  <si>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 xml:space="preserve">SOUTHBURY </t>
  </si>
  <si>
    <t xml:space="preserve">SOUTHINGTON </t>
  </si>
  <si>
    <t xml:space="preserve">SOUTH WINDSOR 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</si>
  <si>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</si>
  <si>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</si>
  <si>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</si>
  <si>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</si>
  <si>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</si>
  <si>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</si>
  <si>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</si>
  <si>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</si>
  <si>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</si>
  <si>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TOLLAND</t>
  </si>
  <si>
    <t>TORRINGTON</t>
  </si>
  <si>
    <t>TRUMBULL</t>
  </si>
  <si>
    <t>UNION</t>
  </si>
  <si>
    <t>VERNON</t>
  </si>
  <si>
    <t>VOLUNTOWN</t>
  </si>
  <si>
    <t>WALLINGFORD</t>
  </si>
  <si>
    <t>WARREN</t>
  </si>
  <si>
    <t>WASHINGTON</t>
  </si>
  <si>
    <t>WATERBURY</t>
  </si>
  <si>
    <t>WATERFORD</t>
  </si>
  <si>
    <t>WATERTOWN</t>
  </si>
  <si>
    <t xml:space="preserve">WESTBROOK </t>
  </si>
  <si>
    <t xml:space="preserve">WEST HARTFORD </t>
  </si>
  <si>
    <t xml:space="preserve">WEST HAVEN </t>
  </si>
  <si>
    <t>WESTON</t>
  </si>
  <si>
    <t>WESTPORT</t>
  </si>
  <si>
    <t>WETHERSFIELD</t>
  </si>
  <si>
    <t>WILLINGTON</t>
  </si>
  <si>
    <t>WILTON</t>
  </si>
  <si>
    <t>WINCHESTER</t>
  </si>
  <si>
    <t>WINDHAM</t>
  </si>
  <si>
    <t>WINDSOR</t>
  </si>
  <si>
    <t>WINDSOR LOCKS</t>
  </si>
  <si>
    <t>WOLCOTT</t>
  </si>
  <si>
    <t>WOODBRIDGE</t>
  </si>
  <si>
    <t>WOODBURY</t>
  </si>
  <si>
    <t>WOODSTOCK</t>
  </si>
  <si>
    <t>ANDOVER</t>
  </si>
  <si>
    <t>Federal</t>
  </si>
  <si>
    <t>Number of EITC</t>
  </si>
  <si>
    <t xml:space="preserve">Amount of </t>
  </si>
  <si>
    <t>% by</t>
  </si>
  <si>
    <t>Town</t>
  </si>
  <si>
    <t>Fed AGI</t>
  </si>
  <si>
    <t>CT AGI</t>
  </si>
  <si>
    <t xml:space="preserve">CT Income Tax </t>
  </si>
  <si>
    <t>EITC Claimed</t>
  </si>
  <si>
    <t>Credits Claimed</t>
  </si>
  <si>
    <t>2012 Connecticut Earned Income Tax Credit (EITC) By Town</t>
  </si>
  <si>
    <t>Revised February 2015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</si>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</sst>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2"/>
      <name val="Tahoma"/>
      <family val="2"/>
    </font>
    <font>
      <b/>
      <sz val="10"/>
      <name val="tahoma"/>
      <family val="2"/>
    </font>
    <font>
      <b/>
      <i/>
      <sz val="10"/>
      <name val="tahoma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25">
    <xf numFmtId="0" fontId="0" fillId="0" borderId="0" xfId="0"/>
    <xf numFmtId="3" fontId="0" fillId="0" borderId="0" xfId="0" applyNumberFormat="1"/>
    <xf numFmtId="3" fontId="3" fillId="0" borderId="0" xfId="4" applyNumberFormat="1" applyFill="1" applyBorder="1" applyAlignment="1" applyProtection="1"/>
    <xf numFmtId="0" fontId="0" fillId="0" borderId="0" xfId="0" applyNumberFormat="1" applyFont="1" applyFill="1" applyBorder="1" applyAlignment="1" applyProtection="1"/>
    <xf numFmtId="3" fontId="3" fillId="0" borderId="0" xfId="4" applyNumberFormat="1" applyFont="1" applyFill="1" applyBorder="1" applyAlignment="1" applyProtection="1"/>
    <xf numFmtId="3" fontId="3" fillId="0" borderId="1" xfId="4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3" fontId="4" fillId="0" borderId="0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3" fontId="5" fillId="0" borderId="0" xfId="1" applyNumberFormat="1" applyFont="1" applyFill="1" applyBorder="1" applyAlignment="1" applyProtection="1">
      <alignment horizontal="center"/>
    </xf>
    <xf numFmtId="3" fontId="3" fillId="0" borderId="0" xfId="1" applyNumberFormat="1" applyFont="1" applyFill="1" applyBorder="1" applyAlignment="1" applyProtection="1"/>
    <xf numFmtId="3" fontId="0" fillId="0" borderId="0" xfId="1" applyNumberFormat="1" applyFont="1" applyFill="1" applyBorder="1" applyAlignment="1" applyProtection="1"/>
    <xf numFmtId="3" fontId="6" fillId="0" borderId="0" xfId="1" applyNumberFormat="1" applyFont="1" applyFill="1" applyBorder="1" applyAlignment="1" applyProtection="1">
      <alignment horizontal="center"/>
    </xf>
    <xf numFmtId="3" fontId="6" fillId="0" borderId="1" xfId="1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3" fontId="0" fillId="0" borderId="1" xfId="0" applyNumberFormat="1" applyBorder="1"/>
    <xf numFmtId="0" fontId="0" fillId="0" borderId="1" xfId="0" applyBorder="1"/>
    <xf numFmtId="3" fontId="8" fillId="0" borderId="0" xfId="4" applyNumberFormat="1" applyFont="1" applyFill="1" applyBorder="1" applyAlignment="1" applyProtection="1">
      <alignment horizontal="center"/>
    </xf>
    <xf numFmtId="164" fontId="0" fillId="0" borderId="0" xfId="2" applyNumberFormat="1" applyFont="1"/>
    <xf numFmtId="0" fontId="0" fillId="0" borderId="0" xfId="0" applyFont="1"/>
    <xf numFmtId="164" fontId="2" fillId="0" borderId="0" xfId="2" applyNumberFormat="1" applyFont="1"/>
    <xf numFmtId="3" fontId="2" fillId="0" borderId="0" xfId="0" applyNumberFormat="1" applyFont="1"/>
    <xf numFmtId="10" fontId="0" fillId="0" borderId="0" xfId="3" applyNumberFormat="1" applyFont="1"/>
    <xf numFmtId="9" fontId="0" fillId="0" borderId="0" xfId="0" applyNumberFormat="1" applyFont="1"/>
    <xf numFmtId="10" fontId="0" fillId="0" borderId="1" xfId="3" applyNumberFormat="1" applyFont="1" applyBorder="1"/>
  </cellXfs>
  <cellStyles count="5">
    <cellStyle name="Comma" xfId="1" builtinId="3"/>
    <cellStyle name="Comma_ITRP Excel Muni run" xfId="4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8"/>
  <sheetViews>
    <sheetView tabSelected="1" workbookViewId="0">
      <selection activeCell="C97" sqref="C97"/>
    </sheetView>
  </sheetViews>
  <sheetFormatPr defaultRowHeight="15" x14ac:dyDescent="0.25"/>
  <cols>
    <col min="1" max="1" width="19.7109375" customWidth="1"/>
    <col min="2" max="2" width="17.140625" customWidth="1"/>
    <col min="3" max="3" width="16.7109375" customWidth="1"/>
    <col min="4" max="4" width="14.7109375" customWidth="1"/>
    <col min="5" max="5" width="19.7109375" customWidth="1"/>
    <col min="6" max="6" width="18.140625" customWidth="1"/>
    <col min="7" max="7" width="16.140625" customWidth="1"/>
  </cols>
  <sheetData>
    <row r="1" spans="1:10" s="6" customFormat="1" ht="12.75" x14ac:dyDescent="0.2">
      <c r="A1" s="14" t="s">
        <v>180</v>
      </c>
      <c r="H1" s="7"/>
    </row>
    <row r="2" spans="1:10" s="6" customFormat="1" ht="12.75" x14ac:dyDescent="0.2">
      <c r="J2" s="8"/>
    </row>
    <row r="3" spans="1:10" s="6" customFormat="1" x14ac:dyDescent="0.2">
      <c r="D3" s="9" t="s">
        <v>179</v>
      </c>
      <c r="E3" s="8"/>
      <c r="F3" s="8"/>
      <c r="G3" s="10"/>
      <c r="H3" s="8"/>
      <c r="J3" s="8"/>
    </row>
    <row r="4" spans="1:10" s="11" customFormat="1" ht="15.75" x14ac:dyDescent="0.25">
      <c r="A4" s="6"/>
      <c r="B4" s="6"/>
      <c r="C4" s="6"/>
      <c r="D4" s="9"/>
      <c r="E4" s="8"/>
      <c r="F4" s="8"/>
      <c r="G4" s="10"/>
      <c r="H4" s="8"/>
    </row>
    <row r="5" spans="1:10" s="11" customFormat="1" x14ac:dyDescent="0.25">
      <c r="E5" s="12" t="s">
        <v>169</v>
      </c>
      <c r="F5" s="12" t="s">
        <v>170</v>
      </c>
      <c r="G5" s="12" t="s">
        <v>171</v>
      </c>
      <c r="H5" s="12" t="s">
        <v>172</v>
      </c>
    </row>
    <row r="6" spans="1:10" x14ac:dyDescent="0.25">
      <c r="A6" s="13" t="s">
        <v>173</v>
      </c>
      <c r="B6" s="13" t="s">
        <v>174</v>
      </c>
      <c r="C6" s="13" t="s">
        <v>175</v>
      </c>
      <c r="D6" s="13" t="s">
        <v>176</v>
      </c>
      <c r="E6" s="13" t="s">
        <v>177</v>
      </c>
      <c r="F6" s="13" t="s">
        <v>178</v>
      </c>
      <c r="G6" s="13" t="s">
        <v>177</v>
      </c>
      <c r="H6" s="13" t="s">
        <v>173</v>
      </c>
    </row>
    <row r="7" spans="1:10" x14ac:dyDescent="0.25">
      <c r="A7" s="2" t="s">
        <v>168</v>
      </c>
      <c r="B7" s="18">
        <v>1970066</v>
      </c>
      <c r="C7" s="18">
        <v>1956960</v>
      </c>
      <c r="D7" s="18">
        <v>5398</v>
      </c>
      <c r="E7" s="18">
        <v>176852</v>
      </c>
      <c r="F7">
        <v>92</v>
      </c>
      <c r="G7" s="18">
        <v>53056</v>
      </c>
      <c r="H7" s="22">
        <f t="shared" ref="H7:H38" si="0">G7/G$176</f>
        <v>4.6992606069139008E-4</v>
      </c>
    </row>
    <row r="8" spans="1:10" x14ac:dyDescent="0.25">
      <c r="A8" s="2" t="s">
        <v>0</v>
      </c>
      <c r="B8" s="1">
        <v>28733036</v>
      </c>
      <c r="C8" s="1">
        <v>28592484</v>
      </c>
      <c r="D8" s="1">
        <v>91203</v>
      </c>
      <c r="E8" s="1">
        <v>3029363</v>
      </c>
      <c r="F8" s="1">
        <v>1527</v>
      </c>
      <c r="G8" s="1">
        <v>907278</v>
      </c>
      <c r="H8" s="22">
        <f t="shared" si="0"/>
        <v>8.0359163241096754E-3</v>
      </c>
    </row>
    <row r="9" spans="1:10" x14ac:dyDescent="0.25">
      <c r="A9" s="2" t="s">
        <v>1</v>
      </c>
      <c r="B9" s="1">
        <v>3697785</v>
      </c>
      <c r="C9" s="1">
        <v>3683077</v>
      </c>
      <c r="D9" s="1">
        <v>9661</v>
      </c>
      <c r="E9" s="1">
        <v>345966</v>
      </c>
      <c r="F9">
        <v>198</v>
      </c>
      <c r="G9" s="1">
        <v>103790</v>
      </c>
      <c r="H9" s="22">
        <f t="shared" si="0"/>
        <v>9.1928577049079036E-4</v>
      </c>
    </row>
    <row r="10" spans="1:10" x14ac:dyDescent="0.25">
      <c r="A10" s="2" t="s">
        <v>2</v>
      </c>
      <c r="B10" s="1">
        <v>4309824</v>
      </c>
      <c r="C10" s="1">
        <v>4267660</v>
      </c>
      <c r="D10" s="1">
        <v>9809</v>
      </c>
      <c r="E10" s="1">
        <v>363372</v>
      </c>
      <c r="F10">
        <v>265</v>
      </c>
      <c r="G10" s="1">
        <v>109013</v>
      </c>
      <c r="H10" s="22">
        <f t="shared" si="0"/>
        <v>9.6554677424137713E-4</v>
      </c>
    </row>
    <row r="11" spans="1:10" x14ac:dyDescent="0.25">
      <c r="A11" s="2" t="s">
        <v>3</v>
      </c>
      <c r="B11" s="1">
        <v>2143557</v>
      </c>
      <c r="C11" s="1">
        <v>2124892</v>
      </c>
      <c r="D11" s="1">
        <v>6682</v>
      </c>
      <c r="E11" s="1">
        <v>192142</v>
      </c>
      <c r="F11">
        <v>116</v>
      </c>
      <c r="G11" s="1">
        <v>57642</v>
      </c>
      <c r="H11" s="22">
        <f t="shared" si="0"/>
        <v>5.1054504656161616E-4</v>
      </c>
    </row>
    <row r="12" spans="1:10" x14ac:dyDescent="0.25">
      <c r="A12" s="2" t="s">
        <v>4</v>
      </c>
      <c r="B12" s="1">
        <v>3955098</v>
      </c>
      <c r="C12" s="1">
        <v>3910266</v>
      </c>
      <c r="D12" s="1">
        <v>12304</v>
      </c>
      <c r="E12" s="1">
        <v>317787</v>
      </c>
      <c r="F12">
        <v>203</v>
      </c>
      <c r="G12" s="1">
        <v>95335</v>
      </c>
      <c r="H12" s="22">
        <f t="shared" si="0"/>
        <v>8.4439839030484151E-4</v>
      </c>
    </row>
    <row r="13" spans="1:10" x14ac:dyDescent="0.25">
      <c r="A13" s="2" t="s">
        <v>5</v>
      </c>
      <c r="B13" s="1">
        <v>10509260</v>
      </c>
      <c r="C13" s="1">
        <v>10458777</v>
      </c>
      <c r="D13" s="1">
        <v>23497</v>
      </c>
      <c r="E13" s="1">
        <v>1019763</v>
      </c>
      <c r="F13">
        <v>608</v>
      </c>
      <c r="G13" s="1">
        <v>305927</v>
      </c>
      <c r="H13" s="22">
        <f t="shared" si="0"/>
        <v>2.7096477301178923E-3</v>
      </c>
    </row>
    <row r="14" spans="1:10" x14ac:dyDescent="0.25">
      <c r="A14" s="2" t="s">
        <v>6</v>
      </c>
      <c r="B14" s="1">
        <v>1788589</v>
      </c>
      <c r="C14" s="1">
        <v>1782111</v>
      </c>
      <c r="D14" s="1">
        <v>3816</v>
      </c>
      <c r="E14" s="1">
        <v>182273</v>
      </c>
      <c r="F14">
        <v>109</v>
      </c>
      <c r="G14" s="1">
        <v>54682</v>
      </c>
      <c r="H14" s="22">
        <f t="shared" si="0"/>
        <v>4.8432782061833896E-4</v>
      </c>
    </row>
    <row r="15" spans="1:10" x14ac:dyDescent="0.25">
      <c r="A15" s="2" t="s">
        <v>7</v>
      </c>
      <c r="B15" s="1">
        <v>11289389</v>
      </c>
      <c r="C15" s="1">
        <v>11217480</v>
      </c>
      <c r="D15" s="1">
        <v>36425</v>
      </c>
      <c r="E15" s="1">
        <v>1137591</v>
      </c>
      <c r="F15">
        <v>650</v>
      </c>
      <c r="G15" s="1">
        <v>341276</v>
      </c>
      <c r="H15" s="22">
        <f t="shared" si="0"/>
        <v>3.0227398652087384E-3</v>
      </c>
    </row>
    <row r="16" spans="1:10" x14ac:dyDescent="0.25">
      <c r="A16" s="2" t="s">
        <v>8</v>
      </c>
      <c r="B16" s="1">
        <v>1147033</v>
      </c>
      <c r="C16" s="1">
        <v>1146595</v>
      </c>
      <c r="D16" s="1">
        <v>2985</v>
      </c>
      <c r="E16" s="1">
        <v>163690</v>
      </c>
      <c r="F16">
        <v>108</v>
      </c>
      <c r="G16" s="1">
        <v>49107</v>
      </c>
      <c r="H16" s="22">
        <f t="shared" si="0"/>
        <v>4.3494909270152464E-4</v>
      </c>
    </row>
    <row r="17" spans="1:8" x14ac:dyDescent="0.25">
      <c r="A17" s="2" t="s">
        <v>9</v>
      </c>
      <c r="B17" s="1">
        <v>23416969</v>
      </c>
      <c r="C17" s="1">
        <v>23703139</v>
      </c>
      <c r="D17" s="1">
        <v>72476</v>
      </c>
      <c r="E17" s="1">
        <v>2206459</v>
      </c>
      <c r="F17" s="1">
        <v>1235</v>
      </c>
      <c r="G17" s="1">
        <v>661358</v>
      </c>
      <c r="H17" s="22">
        <f t="shared" si="0"/>
        <v>5.857760849795242E-3</v>
      </c>
    </row>
    <row r="18" spans="1:8" x14ac:dyDescent="0.25">
      <c r="A18" s="2" t="s">
        <v>10</v>
      </c>
      <c r="B18" s="1">
        <v>2112202</v>
      </c>
      <c r="C18" s="1">
        <v>2100825</v>
      </c>
      <c r="D18" s="1">
        <v>5319</v>
      </c>
      <c r="E18" s="1">
        <v>189170</v>
      </c>
      <c r="F18">
        <v>124</v>
      </c>
      <c r="G18" s="1">
        <v>56750</v>
      </c>
      <c r="H18" s="22">
        <f t="shared" si="0"/>
        <v>5.0264445009492586E-4</v>
      </c>
    </row>
    <row r="19" spans="1:8" x14ac:dyDescent="0.25">
      <c r="A19" s="2" t="s">
        <v>11</v>
      </c>
      <c r="B19" s="1">
        <v>2224971</v>
      </c>
      <c r="C19" s="1">
        <v>2217707</v>
      </c>
      <c r="D19" s="1">
        <v>7464</v>
      </c>
      <c r="E19" s="1">
        <v>167287</v>
      </c>
      <c r="F19">
        <v>109</v>
      </c>
      <c r="G19" s="1">
        <v>50186</v>
      </c>
      <c r="H19" s="22">
        <f t="shared" si="0"/>
        <v>4.4450598013152329E-4</v>
      </c>
    </row>
    <row r="20" spans="1:8" x14ac:dyDescent="0.25">
      <c r="A20" s="2" t="s">
        <v>12</v>
      </c>
      <c r="B20" s="1">
        <v>17233919</v>
      </c>
      <c r="C20" s="1">
        <v>17132958</v>
      </c>
      <c r="D20" s="1">
        <v>40284</v>
      </c>
      <c r="E20" s="1">
        <v>1747042</v>
      </c>
      <c r="F20" s="1">
        <v>1067</v>
      </c>
      <c r="G20" s="1">
        <v>524112</v>
      </c>
      <c r="H20" s="22">
        <f t="shared" si="0"/>
        <v>4.6421495687780047E-3</v>
      </c>
    </row>
    <row r="21" spans="1:8" x14ac:dyDescent="0.25">
      <c r="A21" s="2" t="s">
        <v>13</v>
      </c>
      <c r="B21" s="1">
        <v>293762305</v>
      </c>
      <c r="C21" s="1">
        <v>292920152</v>
      </c>
      <c r="D21" s="1">
        <v>750317</v>
      </c>
      <c r="E21" s="1">
        <v>36417382</v>
      </c>
      <c r="F21" s="1">
        <v>16100</v>
      </c>
      <c r="G21" s="1">
        <v>10918758</v>
      </c>
      <c r="H21" s="22">
        <f t="shared" si="0"/>
        <v>9.6709305914177479E-2</v>
      </c>
    </row>
    <row r="22" spans="1:8" x14ac:dyDescent="0.25">
      <c r="A22" s="2" t="s">
        <v>14</v>
      </c>
      <c r="B22" s="1">
        <v>717514</v>
      </c>
      <c r="C22" s="1">
        <v>717374</v>
      </c>
      <c r="D22" s="1">
        <v>2384</v>
      </c>
      <c r="E22" s="1">
        <v>52392</v>
      </c>
      <c r="F22">
        <v>36</v>
      </c>
      <c r="G22" s="1">
        <v>15718</v>
      </c>
      <c r="H22" s="22">
        <f t="shared" si="0"/>
        <v>1.392170126271726E-4</v>
      </c>
    </row>
    <row r="23" spans="1:8" x14ac:dyDescent="0.25">
      <c r="A23" s="2" t="s">
        <v>15</v>
      </c>
      <c r="B23" s="1">
        <v>66830343</v>
      </c>
      <c r="C23" s="1">
        <v>66612789</v>
      </c>
      <c r="D23" s="1">
        <v>197210</v>
      </c>
      <c r="E23" s="1">
        <v>7075103</v>
      </c>
      <c r="F23" s="1">
        <v>3572</v>
      </c>
      <c r="G23" s="1">
        <v>2122267</v>
      </c>
      <c r="H23" s="22">
        <f t="shared" si="0"/>
        <v>1.8797281571270624E-2</v>
      </c>
    </row>
    <row r="24" spans="1:8" x14ac:dyDescent="0.25">
      <c r="A24" s="2" t="s">
        <v>16</v>
      </c>
      <c r="B24" s="1">
        <v>6602096</v>
      </c>
      <c r="C24" s="1">
        <v>6577629</v>
      </c>
      <c r="D24" s="1">
        <v>20711</v>
      </c>
      <c r="E24" s="1">
        <v>526639</v>
      </c>
      <c r="F24">
        <v>367</v>
      </c>
      <c r="G24" s="1">
        <v>157992</v>
      </c>
      <c r="H24" s="22">
        <f t="shared" si="0"/>
        <v>1.3993621490642736E-3</v>
      </c>
    </row>
    <row r="25" spans="1:8" x14ac:dyDescent="0.25">
      <c r="A25" s="2" t="s">
        <v>17</v>
      </c>
      <c r="B25" s="1">
        <v>7410873</v>
      </c>
      <c r="C25" s="1">
        <v>7359568</v>
      </c>
      <c r="D25" s="1">
        <v>23286</v>
      </c>
      <c r="E25" s="1">
        <v>715994</v>
      </c>
      <c r="F25">
        <v>387</v>
      </c>
      <c r="G25" s="1">
        <v>214798</v>
      </c>
      <c r="H25" s="22">
        <f t="shared" si="0"/>
        <v>1.9025026007310993E-3</v>
      </c>
    </row>
    <row r="26" spans="1:8" x14ac:dyDescent="0.25">
      <c r="A26" s="2" t="s">
        <v>18</v>
      </c>
      <c r="B26" s="1">
        <v>3430885</v>
      </c>
      <c r="C26" s="1">
        <v>3417046</v>
      </c>
      <c r="D26" s="1">
        <v>10478</v>
      </c>
      <c r="E26" s="1">
        <v>291245</v>
      </c>
      <c r="F26">
        <v>196</v>
      </c>
      <c r="G26" s="1">
        <v>87374</v>
      </c>
      <c r="H26" s="22">
        <f t="shared" si="0"/>
        <v>7.7388645255672332E-4</v>
      </c>
    </row>
    <row r="27" spans="1:8" x14ac:dyDescent="0.25">
      <c r="A27" s="2" t="s">
        <v>19</v>
      </c>
      <c r="B27" s="1">
        <v>4150672</v>
      </c>
      <c r="C27" s="1">
        <v>4144093</v>
      </c>
      <c r="D27" s="1">
        <v>11215</v>
      </c>
      <c r="E27" s="1">
        <v>414852</v>
      </c>
      <c r="F27">
        <v>224</v>
      </c>
      <c r="G27" s="1">
        <v>124087</v>
      </c>
      <c r="H27" s="22">
        <f t="shared" si="0"/>
        <v>1.0990597687917016E-3</v>
      </c>
    </row>
    <row r="28" spans="1:8" x14ac:dyDescent="0.25">
      <c r="A28" s="2" t="s">
        <v>20</v>
      </c>
      <c r="B28" s="1">
        <v>4328169</v>
      </c>
      <c r="C28" s="1">
        <v>4283836</v>
      </c>
      <c r="D28" s="1">
        <v>10756</v>
      </c>
      <c r="E28" s="1">
        <v>384411</v>
      </c>
      <c r="F28">
        <v>219</v>
      </c>
      <c r="G28" s="1">
        <v>116751</v>
      </c>
      <c r="H28" s="22">
        <f t="shared" si="0"/>
        <v>1.0340835628728227E-3</v>
      </c>
    </row>
    <row r="29" spans="1:8" x14ac:dyDescent="0.25">
      <c r="A29" s="2" t="s">
        <v>21</v>
      </c>
      <c r="B29" s="1">
        <v>4001440</v>
      </c>
      <c r="C29" s="1">
        <v>3967151</v>
      </c>
      <c r="D29" s="1">
        <v>11171</v>
      </c>
      <c r="E29" s="1">
        <v>338734</v>
      </c>
      <c r="F29">
        <v>242</v>
      </c>
      <c r="G29" s="1">
        <v>101620</v>
      </c>
      <c r="H29" s="22">
        <f t="shared" si="0"/>
        <v>9.0006570957967163E-4</v>
      </c>
    </row>
    <row r="30" spans="1:8" x14ac:dyDescent="0.25">
      <c r="A30" s="2" t="s">
        <v>22</v>
      </c>
      <c r="B30" s="1">
        <v>1941230</v>
      </c>
      <c r="C30" s="1">
        <v>1928828</v>
      </c>
      <c r="D30" s="1">
        <v>6376</v>
      </c>
      <c r="E30" s="1">
        <v>175134</v>
      </c>
      <c r="F30">
        <v>98</v>
      </c>
      <c r="G30" s="1">
        <v>52540</v>
      </c>
      <c r="H30" s="22">
        <f t="shared" si="0"/>
        <v>4.653557604931701E-4</v>
      </c>
    </row>
    <row r="31" spans="1:8" x14ac:dyDescent="0.25">
      <c r="A31" s="2" t="s">
        <v>23</v>
      </c>
      <c r="B31" s="1">
        <v>9973387</v>
      </c>
      <c r="C31" s="1">
        <v>9858348</v>
      </c>
      <c r="D31" s="1">
        <v>21484</v>
      </c>
      <c r="E31" s="1">
        <v>934491</v>
      </c>
      <c r="F31">
        <v>590</v>
      </c>
      <c r="G31" s="1">
        <v>280305</v>
      </c>
      <c r="H31" s="22">
        <f t="shared" si="0"/>
        <v>2.4827092966318623E-3</v>
      </c>
    </row>
    <row r="32" spans="1:8" x14ac:dyDescent="0.25">
      <c r="A32" s="2" t="s">
        <v>24</v>
      </c>
      <c r="B32" s="1">
        <v>2230452</v>
      </c>
      <c r="C32" s="1">
        <v>2215503</v>
      </c>
      <c r="D32" s="1">
        <v>7302</v>
      </c>
      <c r="E32" s="1">
        <v>216756</v>
      </c>
      <c r="F32">
        <v>155</v>
      </c>
      <c r="G32" s="1">
        <v>65028</v>
      </c>
      <c r="H32" s="22">
        <f t="shared" si="0"/>
        <v>5.7596411102683409E-4</v>
      </c>
    </row>
    <row r="33" spans="1:8" x14ac:dyDescent="0.25">
      <c r="A33" s="2" t="s">
        <v>25</v>
      </c>
      <c r="B33" s="1">
        <v>8695956</v>
      </c>
      <c r="C33" s="1">
        <v>8632579</v>
      </c>
      <c r="D33" s="1">
        <v>21152</v>
      </c>
      <c r="E33" s="1">
        <v>865639</v>
      </c>
      <c r="F33">
        <v>514</v>
      </c>
      <c r="G33" s="1">
        <v>259426</v>
      </c>
      <c r="H33" s="22">
        <f t="shared" si="0"/>
        <v>2.2977804248515634E-3</v>
      </c>
    </row>
    <row r="34" spans="1:8" x14ac:dyDescent="0.25">
      <c r="A34" s="2" t="s">
        <v>26</v>
      </c>
      <c r="B34" s="1">
        <v>12051209</v>
      </c>
      <c r="C34" s="1">
        <v>11962193</v>
      </c>
      <c r="D34" s="1">
        <v>36472</v>
      </c>
      <c r="E34" s="1">
        <v>1073577</v>
      </c>
      <c r="F34">
        <v>607</v>
      </c>
      <c r="G34" s="1">
        <v>321805</v>
      </c>
      <c r="H34" s="22">
        <f t="shared" si="0"/>
        <v>2.8502818900933498E-3</v>
      </c>
    </row>
    <row r="35" spans="1:8" x14ac:dyDescent="0.25">
      <c r="A35" s="2" t="s">
        <v>27</v>
      </c>
      <c r="B35" s="1">
        <v>264967</v>
      </c>
      <c r="C35" s="1">
        <v>264967</v>
      </c>
      <c r="D35">
        <v>343</v>
      </c>
      <c r="E35" s="1">
        <v>30498</v>
      </c>
      <c r="F35">
        <v>16</v>
      </c>
      <c r="G35" s="1">
        <v>9149</v>
      </c>
      <c r="H35" s="22">
        <f t="shared" si="0"/>
        <v>8.1034256809136155E-5</v>
      </c>
    </row>
    <row r="36" spans="1:8" x14ac:dyDescent="0.25">
      <c r="A36" s="2" t="s">
        <v>28</v>
      </c>
      <c r="B36" s="1">
        <v>2612517</v>
      </c>
      <c r="C36" s="1">
        <v>2606935</v>
      </c>
      <c r="D36" s="1">
        <v>8335</v>
      </c>
      <c r="E36" s="1">
        <v>234503</v>
      </c>
      <c r="F36">
        <v>138</v>
      </c>
      <c r="G36" s="1">
        <v>70351</v>
      </c>
      <c r="H36" s="22">
        <f t="shared" si="0"/>
        <v>6.2311083187009913E-4</v>
      </c>
    </row>
    <row r="37" spans="1:8" x14ac:dyDescent="0.25">
      <c r="A37" s="2" t="s">
        <v>29</v>
      </c>
      <c r="B37" s="1">
        <v>999902</v>
      </c>
      <c r="C37" s="1">
        <v>996856</v>
      </c>
      <c r="D37" s="1">
        <v>1540</v>
      </c>
      <c r="E37" s="1">
        <v>115838</v>
      </c>
      <c r="F37">
        <v>64</v>
      </c>
      <c r="G37" s="1">
        <v>34752</v>
      </c>
      <c r="H37" s="22">
        <f t="shared" si="0"/>
        <v>3.0780440404755703E-4</v>
      </c>
    </row>
    <row r="38" spans="1:8" x14ac:dyDescent="0.25">
      <c r="A38" s="2" t="s">
        <v>30</v>
      </c>
      <c r="B38" s="1">
        <v>7597027</v>
      </c>
      <c r="C38" s="1">
        <v>7548802</v>
      </c>
      <c r="D38" s="1">
        <v>21060</v>
      </c>
      <c r="E38" s="1">
        <v>676731</v>
      </c>
      <c r="F38">
        <v>404</v>
      </c>
      <c r="G38" s="1">
        <v>203020</v>
      </c>
      <c r="H38" s="22">
        <f t="shared" si="0"/>
        <v>1.7981828415554509E-3</v>
      </c>
    </row>
    <row r="39" spans="1:8" x14ac:dyDescent="0.25">
      <c r="A39" s="2" t="s">
        <v>31</v>
      </c>
      <c r="B39" s="1">
        <v>7896124</v>
      </c>
      <c r="C39" s="1">
        <v>7876085</v>
      </c>
      <c r="D39" s="1">
        <v>23950</v>
      </c>
      <c r="E39" s="1">
        <v>755241</v>
      </c>
      <c r="F39">
        <v>449</v>
      </c>
      <c r="G39" s="1">
        <v>226572</v>
      </c>
      <c r="H39" s="22">
        <f t="shared" ref="H39:H70" si="1">G39/G$176</f>
        <v>2.0067869312230405E-3</v>
      </c>
    </row>
    <row r="40" spans="1:8" x14ac:dyDescent="0.25">
      <c r="A40" s="2" t="s">
        <v>32</v>
      </c>
      <c r="B40" s="1">
        <v>86591988</v>
      </c>
      <c r="C40" s="1">
        <v>86277212</v>
      </c>
      <c r="D40" s="1">
        <v>236110</v>
      </c>
      <c r="E40" s="1">
        <v>9295700</v>
      </c>
      <c r="F40" s="1">
        <v>4602</v>
      </c>
      <c r="G40" s="1">
        <v>2785645</v>
      </c>
      <c r="H40" s="22">
        <f t="shared" si="1"/>
        <v>2.4672933906337968E-2</v>
      </c>
    </row>
    <row r="41" spans="1:8" x14ac:dyDescent="0.25">
      <c r="A41" s="2" t="s">
        <v>33</v>
      </c>
      <c r="B41" s="1">
        <v>3113449</v>
      </c>
      <c r="C41" s="1">
        <v>3095981</v>
      </c>
      <c r="D41" s="1">
        <v>11920</v>
      </c>
      <c r="E41" s="1">
        <v>284472</v>
      </c>
      <c r="F41">
        <v>184</v>
      </c>
      <c r="G41" s="1">
        <v>85342</v>
      </c>
      <c r="H41" s="22">
        <f t="shared" si="1"/>
        <v>7.5588868123350062E-4</v>
      </c>
    </row>
    <row r="42" spans="1:8" x14ac:dyDescent="0.25">
      <c r="A42" s="2" t="s">
        <v>34</v>
      </c>
      <c r="B42" s="1">
        <v>2668919</v>
      </c>
      <c r="C42" s="1">
        <v>2665727</v>
      </c>
      <c r="D42" s="1">
        <v>8739</v>
      </c>
      <c r="E42" s="1">
        <v>273886</v>
      </c>
      <c r="F42">
        <v>177</v>
      </c>
      <c r="G42" s="1">
        <v>82166</v>
      </c>
      <c r="H42" s="22">
        <f t="shared" si="1"/>
        <v>7.277583063700384E-4</v>
      </c>
    </row>
    <row r="43" spans="1:8" x14ac:dyDescent="0.25">
      <c r="A43" s="2" t="s">
        <v>35</v>
      </c>
      <c r="B43" s="1">
        <v>15097095</v>
      </c>
      <c r="C43" s="1">
        <v>15034065</v>
      </c>
      <c r="D43" s="1">
        <v>45289</v>
      </c>
      <c r="E43" s="1">
        <v>1674315</v>
      </c>
      <c r="F43">
        <v>836</v>
      </c>
      <c r="G43" s="1">
        <v>502564</v>
      </c>
      <c r="H43" s="22">
        <f t="shared" si="1"/>
        <v>4.451295249647688E-3</v>
      </c>
    </row>
    <row r="44" spans="1:8" x14ac:dyDescent="0.25">
      <c r="A44" s="2" t="s">
        <v>36</v>
      </c>
      <c r="B44" s="1">
        <v>2201576</v>
      </c>
      <c r="C44" s="1">
        <v>2180319</v>
      </c>
      <c r="D44" s="1">
        <v>7219</v>
      </c>
      <c r="E44" s="1">
        <v>183822</v>
      </c>
      <c r="F44">
        <v>137</v>
      </c>
      <c r="G44" s="1">
        <v>55148</v>
      </c>
      <c r="H44" s="22">
        <f t="shared" si="1"/>
        <v>4.884552622702197E-4</v>
      </c>
    </row>
    <row r="45" spans="1:8" x14ac:dyDescent="0.25">
      <c r="A45" s="3" t="s">
        <v>37</v>
      </c>
      <c r="B45" s="1">
        <v>1051921</v>
      </c>
      <c r="C45" s="1">
        <v>1058755</v>
      </c>
      <c r="D45" s="1">
        <v>2135</v>
      </c>
      <c r="E45" s="1">
        <v>106139</v>
      </c>
      <c r="F45">
        <v>54</v>
      </c>
      <c r="G45" s="1">
        <v>31842</v>
      </c>
      <c r="H45" s="22">
        <f t="shared" si="1"/>
        <v>2.8203003665061902E-4</v>
      </c>
    </row>
    <row r="46" spans="1:8" x14ac:dyDescent="0.25">
      <c r="A46" s="3" t="s">
        <v>38</v>
      </c>
      <c r="B46" s="1">
        <v>2810906</v>
      </c>
      <c r="C46" s="1">
        <v>2789288</v>
      </c>
      <c r="D46" s="1">
        <v>9101</v>
      </c>
      <c r="E46" s="1">
        <v>257634</v>
      </c>
      <c r="F46">
        <v>150</v>
      </c>
      <c r="G46" s="1">
        <v>77289</v>
      </c>
      <c r="H46" s="22">
        <f t="shared" si="1"/>
        <v>6.8456188376011845E-4</v>
      </c>
    </row>
    <row r="47" spans="1:8" x14ac:dyDescent="0.25">
      <c r="A47" s="3" t="s">
        <v>39</v>
      </c>
      <c r="B47" s="1">
        <v>4873792</v>
      </c>
      <c r="C47" s="1">
        <v>4853997</v>
      </c>
      <c r="D47" s="1">
        <v>14460</v>
      </c>
      <c r="E47" s="1">
        <v>420476</v>
      </c>
      <c r="F47">
        <v>241</v>
      </c>
      <c r="G47" s="1">
        <v>126143</v>
      </c>
      <c r="H47" s="22">
        <f t="shared" si="1"/>
        <v>1.1172701122171671E-3</v>
      </c>
    </row>
    <row r="48" spans="1:8" x14ac:dyDescent="0.25">
      <c r="A48" s="3" t="s">
        <v>40</v>
      </c>
      <c r="B48" s="1">
        <v>6704431</v>
      </c>
      <c r="C48" s="1">
        <v>6649151</v>
      </c>
      <c r="D48" s="1">
        <v>19791</v>
      </c>
      <c r="E48" s="1">
        <v>553515</v>
      </c>
      <c r="F48">
        <v>351</v>
      </c>
      <c r="G48" s="1">
        <v>166053</v>
      </c>
      <c r="H48" s="22">
        <f t="shared" si="1"/>
        <v>1.47075980390507E-3</v>
      </c>
    </row>
    <row r="49" spans="1:8" x14ac:dyDescent="0.25">
      <c r="A49" s="3" t="s">
        <v>41</v>
      </c>
      <c r="B49" s="1">
        <v>96726762</v>
      </c>
      <c r="C49" s="1">
        <v>96433610</v>
      </c>
      <c r="D49" s="1">
        <v>301363</v>
      </c>
      <c r="E49" s="1">
        <v>10481733</v>
      </c>
      <c r="F49" s="1">
        <v>4929</v>
      </c>
      <c r="G49" s="1">
        <v>3144355</v>
      </c>
      <c r="H49" s="22">
        <f t="shared" si="1"/>
        <v>2.7850089689484239E-2</v>
      </c>
    </row>
    <row r="50" spans="1:8" x14ac:dyDescent="0.25">
      <c r="A50" s="3" t="s">
        <v>42</v>
      </c>
      <c r="B50" s="1">
        <v>29233365</v>
      </c>
      <c r="C50" s="1">
        <v>29094593</v>
      </c>
      <c r="D50" s="1">
        <v>81282</v>
      </c>
      <c r="E50" s="1">
        <v>2826261</v>
      </c>
      <c r="F50" s="1">
        <v>1555</v>
      </c>
      <c r="G50" s="1">
        <v>847050</v>
      </c>
      <c r="H50" s="22">
        <f t="shared" si="1"/>
        <v>7.5024666335313994E-3</v>
      </c>
    </row>
    <row r="51" spans="1:8" x14ac:dyDescent="0.25">
      <c r="A51" s="3" t="s">
        <v>43</v>
      </c>
      <c r="B51" s="1">
        <v>9845137</v>
      </c>
      <c r="C51" s="1">
        <v>10156390</v>
      </c>
      <c r="D51" s="1">
        <v>29997</v>
      </c>
      <c r="E51" s="1">
        <v>932645</v>
      </c>
      <c r="F51">
        <v>570</v>
      </c>
      <c r="G51" s="1">
        <v>279794</v>
      </c>
      <c r="H51" s="22">
        <f t="shared" si="1"/>
        <v>2.4781832822882762E-3</v>
      </c>
    </row>
    <row r="52" spans="1:8" x14ac:dyDescent="0.25">
      <c r="A52" s="3" t="s">
        <v>44</v>
      </c>
      <c r="B52" s="1">
        <v>1128406</v>
      </c>
      <c r="C52" s="1">
        <v>1122066</v>
      </c>
      <c r="D52" s="1">
        <v>4647</v>
      </c>
      <c r="E52" s="1">
        <v>101669</v>
      </c>
      <c r="F52">
        <v>78</v>
      </c>
      <c r="G52" s="1">
        <v>30501</v>
      </c>
      <c r="H52" s="22">
        <f t="shared" si="1"/>
        <v>2.7015257043780323E-4</v>
      </c>
    </row>
    <row r="53" spans="1:8" x14ac:dyDescent="0.25">
      <c r="A53" s="3" t="s">
        <v>45</v>
      </c>
      <c r="B53" s="1">
        <v>10426300</v>
      </c>
      <c r="C53" s="1">
        <v>10380134</v>
      </c>
      <c r="D53" s="1">
        <v>34435</v>
      </c>
      <c r="E53" s="1">
        <v>982004</v>
      </c>
      <c r="F53">
        <v>553</v>
      </c>
      <c r="G53" s="1">
        <v>294599</v>
      </c>
      <c r="H53" s="22">
        <f t="shared" si="1"/>
        <v>2.6093136978592962E-3</v>
      </c>
    </row>
    <row r="54" spans="1:8" x14ac:dyDescent="0.25">
      <c r="A54" s="2" t="s">
        <v>46</v>
      </c>
      <c r="B54" s="1">
        <v>7534969</v>
      </c>
      <c r="C54" s="1">
        <v>7489233</v>
      </c>
      <c r="D54" s="1">
        <v>23524</v>
      </c>
      <c r="E54" s="1">
        <v>609528</v>
      </c>
      <c r="F54">
        <v>403</v>
      </c>
      <c r="G54" s="1">
        <v>182858</v>
      </c>
      <c r="H54" s="22">
        <f t="shared" si="1"/>
        <v>1.6196045613296555E-3</v>
      </c>
    </row>
    <row r="55" spans="1:8" x14ac:dyDescent="0.25">
      <c r="A55" s="2" t="s">
        <v>47</v>
      </c>
      <c r="B55" s="1">
        <v>36000298</v>
      </c>
      <c r="C55" s="1">
        <v>35805122</v>
      </c>
      <c r="D55" s="1">
        <v>113789</v>
      </c>
      <c r="E55" s="1">
        <v>3544081</v>
      </c>
      <c r="F55" s="1">
        <v>1933</v>
      </c>
      <c r="G55" s="1">
        <v>1062925</v>
      </c>
      <c r="H55" s="22">
        <f t="shared" si="1"/>
        <v>9.4145084073506448E-3</v>
      </c>
    </row>
    <row r="56" spans="1:8" x14ac:dyDescent="0.25">
      <c r="A56" s="2" t="s">
        <v>48</v>
      </c>
      <c r="B56" s="1">
        <v>3127333</v>
      </c>
      <c r="C56" s="1">
        <v>3120962</v>
      </c>
      <c r="D56" s="1">
        <v>9074</v>
      </c>
      <c r="E56" s="1">
        <v>255667</v>
      </c>
      <c r="F56">
        <v>178</v>
      </c>
      <c r="G56" s="1">
        <v>76700</v>
      </c>
      <c r="H56" s="22">
        <f t="shared" si="1"/>
        <v>6.7934501008424337E-4</v>
      </c>
    </row>
    <row r="57" spans="1:8" x14ac:dyDescent="0.25">
      <c r="A57" s="2" t="s">
        <v>49</v>
      </c>
      <c r="B57" s="1">
        <v>18438261</v>
      </c>
      <c r="C57" s="1">
        <v>18333016</v>
      </c>
      <c r="D57" s="1">
        <v>51439</v>
      </c>
      <c r="E57" s="1">
        <v>1824879</v>
      </c>
      <c r="F57" s="1">
        <v>1163</v>
      </c>
      <c r="G57" s="1">
        <v>546637</v>
      </c>
      <c r="H57" s="22">
        <f t="shared" si="1"/>
        <v>4.8416573439037883E-3</v>
      </c>
    </row>
    <row r="58" spans="1:8" x14ac:dyDescent="0.25">
      <c r="A58" s="2" t="s">
        <v>50</v>
      </c>
      <c r="B58" s="1">
        <v>10408759</v>
      </c>
      <c r="C58" s="1">
        <v>10357735</v>
      </c>
      <c r="D58" s="1">
        <v>26481</v>
      </c>
      <c r="E58" s="1">
        <v>924520</v>
      </c>
      <c r="F58">
        <v>613</v>
      </c>
      <c r="G58" s="1">
        <v>277356</v>
      </c>
      <c r="H58" s="22">
        <f t="shared" si="1"/>
        <v>2.4565894995687799E-3</v>
      </c>
    </row>
    <row r="59" spans="1:8" x14ac:dyDescent="0.25">
      <c r="A59" s="2" t="s">
        <v>51</v>
      </c>
      <c r="B59" s="1">
        <v>1177055</v>
      </c>
      <c r="C59" s="1">
        <v>1175045</v>
      </c>
      <c r="D59" s="1">
        <v>2587</v>
      </c>
      <c r="E59" s="1">
        <v>116784</v>
      </c>
      <c r="F59">
        <v>58</v>
      </c>
      <c r="G59" s="1">
        <v>35035</v>
      </c>
      <c r="H59" s="22">
        <f t="shared" si="1"/>
        <v>3.1031098341983661E-4</v>
      </c>
    </row>
    <row r="60" spans="1:8" x14ac:dyDescent="0.25">
      <c r="A60" s="2" t="s">
        <v>52</v>
      </c>
      <c r="B60" s="1">
        <v>12634898</v>
      </c>
      <c r="C60" s="1">
        <v>12591996</v>
      </c>
      <c r="D60" s="1">
        <v>36522</v>
      </c>
      <c r="E60" s="1">
        <v>1200559</v>
      </c>
      <c r="F60">
        <v>723</v>
      </c>
      <c r="G60" s="1">
        <v>360168</v>
      </c>
      <c r="H60" s="22">
        <f t="shared" si="1"/>
        <v>3.1900695383575198E-3</v>
      </c>
    </row>
    <row r="61" spans="1:8" x14ac:dyDescent="0.25">
      <c r="A61" s="2" t="s">
        <v>53</v>
      </c>
      <c r="B61" s="1">
        <v>1876582</v>
      </c>
      <c r="C61" s="1">
        <v>1852859</v>
      </c>
      <c r="D61" s="1">
        <v>3769</v>
      </c>
      <c r="E61" s="1">
        <v>164125</v>
      </c>
      <c r="F61">
        <v>102</v>
      </c>
      <c r="G61" s="1">
        <v>49238</v>
      </c>
      <c r="H61" s="22">
        <f t="shared" si="1"/>
        <v>4.361093820929332E-4</v>
      </c>
    </row>
    <row r="62" spans="1:8" x14ac:dyDescent="0.25">
      <c r="A62" s="2" t="s">
        <v>54</v>
      </c>
      <c r="B62" s="1">
        <v>3870376</v>
      </c>
      <c r="C62" s="1">
        <v>3842712</v>
      </c>
      <c r="D62" s="1">
        <v>8840</v>
      </c>
      <c r="E62" s="1">
        <v>359863</v>
      </c>
      <c r="F62">
        <v>220</v>
      </c>
      <c r="G62" s="1">
        <v>107959</v>
      </c>
      <c r="H62" s="22">
        <f t="shared" si="1"/>
        <v>9.5621131608454796E-4</v>
      </c>
    </row>
    <row r="63" spans="1:8" x14ac:dyDescent="0.25">
      <c r="A63" s="4" t="s">
        <v>55</v>
      </c>
      <c r="B63" s="1">
        <v>22498195</v>
      </c>
      <c r="C63" s="1">
        <v>22407122</v>
      </c>
      <c r="D63" s="1">
        <v>64635</v>
      </c>
      <c r="E63" s="1">
        <v>2330103</v>
      </c>
      <c r="F63" s="1">
        <v>1354</v>
      </c>
      <c r="G63" s="1">
        <v>699764</v>
      </c>
      <c r="H63" s="22">
        <f t="shared" si="1"/>
        <v>6.1979293564092628E-3</v>
      </c>
    </row>
    <row r="64" spans="1:8" x14ac:dyDescent="0.25">
      <c r="A64" s="2" t="s">
        <v>56</v>
      </c>
      <c r="B64" s="1">
        <v>13367034</v>
      </c>
      <c r="C64" s="1">
        <v>13261500</v>
      </c>
      <c r="D64" s="1">
        <v>33654</v>
      </c>
      <c r="E64" s="1">
        <v>1381435</v>
      </c>
      <c r="F64">
        <v>695</v>
      </c>
      <c r="G64" s="1">
        <v>414431</v>
      </c>
      <c r="H64" s="22">
        <f t="shared" si="1"/>
        <v>3.6706862043575368E-3</v>
      </c>
    </row>
    <row r="65" spans="1:8" x14ac:dyDescent="0.25">
      <c r="A65" s="2" t="s">
        <v>57</v>
      </c>
      <c r="B65" s="1">
        <v>30098871</v>
      </c>
      <c r="C65" s="1">
        <v>29918258</v>
      </c>
      <c r="D65" s="1">
        <v>99460</v>
      </c>
      <c r="E65" s="1">
        <v>3403595</v>
      </c>
      <c r="F65" s="1">
        <v>1645</v>
      </c>
      <c r="G65" s="1">
        <v>1021563</v>
      </c>
      <c r="H65" s="22">
        <f t="shared" si="1"/>
        <v>9.0481581034770522E-3</v>
      </c>
    </row>
    <row r="66" spans="1:8" x14ac:dyDescent="0.25">
      <c r="A66" s="2" t="s">
        <v>58</v>
      </c>
      <c r="B66" s="1">
        <v>7974145</v>
      </c>
      <c r="C66" s="1">
        <v>7951454</v>
      </c>
      <c r="D66" s="1">
        <v>25053</v>
      </c>
      <c r="E66" s="1">
        <v>634381</v>
      </c>
      <c r="F66">
        <v>487</v>
      </c>
      <c r="G66" s="1">
        <v>190313</v>
      </c>
      <c r="H66" s="22">
        <f t="shared" si="1"/>
        <v>1.6856347705888216E-3</v>
      </c>
    </row>
    <row r="67" spans="1:8" x14ac:dyDescent="0.25">
      <c r="A67" s="2" t="s">
        <v>59</v>
      </c>
      <c r="B67" s="1">
        <v>3763778</v>
      </c>
      <c r="C67" s="1">
        <v>3739560</v>
      </c>
      <c r="D67" s="1">
        <v>8239</v>
      </c>
      <c r="E67" s="1">
        <v>346433</v>
      </c>
      <c r="F67">
        <v>209</v>
      </c>
      <c r="G67" s="1">
        <v>103931</v>
      </c>
      <c r="H67" s="22">
        <f t="shared" si="1"/>
        <v>9.2053463159146671E-4</v>
      </c>
    </row>
    <row r="68" spans="1:8" x14ac:dyDescent="0.25">
      <c r="A68" s="2" t="s">
        <v>60</v>
      </c>
      <c r="B68" s="1">
        <v>48038141</v>
      </c>
      <c r="C68" s="1">
        <v>47814736</v>
      </c>
      <c r="D68" s="1">
        <v>148344</v>
      </c>
      <c r="E68" s="1">
        <v>4926123</v>
      </c>
      <c r="F68" s="1">
        <v>2586</v>
      </c>
      <c r="G68" s="1">
        <v>1477709</v>
      </c>
      <c r="H68" s="22">
        <f t="shared" si="1"/>
        <v>1.3088321193045335E-2</v>
      </c>
    </row>
    <row r="69" spans="1:8" x14ac:dyDescent="0.25">
      <c r="A69" s="2" t="s">
        <v>61</v>
      </c>
      <c r="B69" s="1">
        <v>1381679</v>
      </c>
      <c r="C69" s="1">
        <v>1365937</v>
      </c>
      <c r="D69" s="1">
        <v>3226</v>
      </c>
      <c r="E69" s="1">
        <v>144201</v>
      </c>
      <c r="F69">
        <v>90</v>
      </c>
      <c r="G69" s="1">
        <v>43260</v>
      </c>
      <c r="H69" s="22">
        <f t="shared" si="1"/>
        <v>3.8316121429262539E-4</v>
      </c>
    </row>
    <row r="70" spans="1:8" x14ac:dyDescent="0.25">
      <c r="A70" s="2" t="s">
        <v>62</v>
      </c>
      <c r="B70" s="1">
        <v>288599731</v>
      </c>
      <c r="C70" s="1">
        <v>288057803</v>
      </c>
      <c r="D70" s="1">
        <v>831654</v>
      </c>
      <c r="E70" s="1">
        <v>37264416</v>
      </c>
      <c r="F70" s="1">
        <v>16186</v>
      </c>
      <c r="G70" s="1">
        <v>11173195</v>
      </c>
      <c r="H70" s="22">
        <f t="shared" si="1"/>
        <v>9.8962897913275324E-2</v>
      </c>
    </row>
    <row r="71" spans="1:8" x14ac:dyDescent="0.25">
      <c r="A71" s="2" t="s">
        <v>63</v>
      </c>
      <c r="B71" s="1">
        <v>1015401</v>
      </c>
      <c r="C71" s="1">
        <v>1012980</v>
      </c>
      <c r="D71" s="1">
        <v>3527</v>
      </c>
      <c r="E71" s="1">
        <v>78378</v>
      </c>
      <c r="F71">
        <v>56</v>
      </c>
      <c r="G71" s="1">
        <v>23513</v>
      </c>
      <c r="H71" s="22">
        <f t="shared" ref="H71:H102" si="2">G71/G$176</f>
        <v>2.0825866000144478E-4</v>
      </c>
    </row>
    <row r="72" spans="1:8" x14ac:dyDescent="0.25">
      <c r="A72" s="2" t="s">
        <v>64</v>
      </c>
      <c r="B72" s="1">
        <v>2281955</v>
      </c>
      <c r="C72" s="1">
        <v>2263636</v>
      </c>
      <c r="D72" s="1">
        <v>5225</v>
      </c>
      <c r="E72" s="1">
        <v>216256</v>
      </c>
      <c r="F72">
        <v>115</v>
      </c>
      <c r="G72" s="1">
        <v>64877</v>
      </c>
      <c r="H72" s="22">
        <f t="shared" si="2"/>
        <v>5.7462667821688994E-4</v>
      </c>
    </row>
    <row r="73" spans="1:8" x14ac:dyDescent="0.25">
      <c r="A73" s="2" t="s">
        <v>65</v>
      </c>
      <c r="B73" s="1">
        <v>3939103</v>
      </c>
      <c r="C73" s="1">
        <v>3906114</v>
      </c>
      <c r="D73" s="1">
        <v>12196</v>
      </c>
      <c r="E73" s="1">
        <v>327774</v>
      </c>
      <c r="F73">
        <v>221</v>
      </c>
      <c r="G73" s="1">
        <v>98332</v>
      </c>
      <c r="H73" s="22">
        <f t="shared" si="2"/>
        <v>8.7094333157240961E-4</v>
      </c>
    </row>
    <row r="74" spans="1:8" x14ac:dyDescent="0.25">
      <c r="A74" s="2" t="s">
        <v>66</v>
      </c>
      <c r="B74" s="1">
        <v>1752623</v>
      </c>
      <c r="C74" s="1">
        <v>1743335</v>
      </c>
      <c r="D74" s="1">
        <v>6828</v>
      </c>
      <c r="E74" s="1">
        <v>174708</v>
      </c>
      <c r="F74">
        <v>117</v>
      </c>
      <c r="G74" s="1">
        <v>52412</v>
      </c>
      <c r="H74" s="22">
        <f t="shared" si="2"/>
        <v>4.6422204261454192E-4</v>
      </c>
    </row>
    <row r="75" spans="1:8" x14ac:dyDescent="0.25">
      <c r="A75" s="2" t="s">
        <v>67</v>
      </c>
      <c r="B75" s="1">
        <v>22409352</v>
      </c>
      <c r="C75" s="1">
        <v>22305650</v>
      </c>
      <c r="D75" s="1">
        <v>57094</v>
      </c>
      <c r="E75" s="1">
        <v>2381225</v>
      </c>
      <c r="F75" s="1">
        <v>1169</v>
      </c>
      <c r="G75" s="1">
        <v>713953</v>
      </c>
      <c r="H75" s="22">
        <f t="shared" si="2"/>
        <v>6.3236037546893845E-3</v>
      </c>
    </row>
    <row r="76" spans="1:8" x14ac:dyDescent="0.25">
      <c r="A76" s="2" t="s">
        <v>68</v>
      </c>
      <c r="B76" s="1">
        <v>1585836</v>
      </c>
      <c r="C76" s="1">
        <v>1577766</v>
      </c>
      <c r="D76" s="1">
        <v>4072</v>
      </c>
      <c r="E76" s="1">
        <v>134022</v>
      </c>
      <c r="F76">
        <v>105</v>
      </c>
      <c r="G76" s="1">
        <v>40206</v>
      </c>
      <c r="H76" s="22">
        <f t="shared" si="2"/>
        <v>3.5611141428223064E-4</v>
      </c>
    </row>
    <row r="77" spans="1:8" x14ac:dyDescent="0.25">
      <c r="A77" s="2" t="s">
        <v>69</v>
      </c>
      <c r="B77" s="1">
        <v>5030841</v>
      </c>
      <c r="C77" s="1">
        <v>5008463</v>
      </c>
      <c r="D77" s="1">
        <v>15344</v>
      </c>
      <c r="E77" s="1">
        <v>481980</v>
      </c>
      <c r="F77">
        <v>265</v>
      </c>
      <c r="G77" s="1">
        <v>144595</v>
      </c>
      <c r="H77" s="22">
        <f t="shared" si="2"/>
        <v>1.2807026301581638E-3</v>
      </c>
    </row>
    <row r="78" spans="1:8" x14ac:dyDescent="0.25">
      <c r="A78" s="2" t="s">
        <v>70</v>
      </c>
      <c r="B78" s="1">
        <v>12105565</v>
      </c>
      <c r="C78" s="1">
        <v>11792077</v>
      </c>
      <c r="D78" s="1">
        <v>38155</v>
      </c>
      <c r="E78" s="1">
        <v>1141754</v>
      </c>
      <c r="F78">
        <v>614</v>
      </c>
      <c r="G78" s="1">
        <v>342528</v>
      </c>
      <c r="H78" s="22">
        <f t="shared" si="2"/>
        <v>3.0338290432090705E-3</v>
      </c>
    </row>
    <row r="79" spans="1:8" x14ac:dyDescent="0.25">
      <c r="A79" s="2" t="s">
        <v>71</v>
      </c>
      <c r="B79" s="1">
        <v>3007410</v>
      </c>
      <c r="C79" s="1">
        <v>2992538</v>
      </c>
      <c r="D79" s="1">
        <v>7979</v>
      </c>
      <c r="E79" s="1">
        <v>248850</v>
      </c>
      <c r="F79">
        <v>146</v>
      </c>
      <c r="G79" s="1">
        <v>74655</v>
      </c>
      <c r="H79" s="22">
        <f t="shared" si="2"/>
        <v>6.6123209553897245E-4</v>
      </c>
    </row>
    <row r="80" spans="1:8" x14ac:dyDescent="0.25">
      <c r="A80" s="2" t="s">
        <v>72</v>
      </c>
      <c r="B80" s="1">
        <v>3766057</v>
      </c>
      <c r="C80" s="1">
        <v>3743475</v>
      </c>
      <c r="D80" s="1">
        <v>8783</v>
      </c>
      <c r="E80" s="1">
        <v>395465</v>
      </c>
      <c r="F80">
        <v>246</v>
      </c>
      <c r="G80" s="1">
        <v>118639</v>
      </c>
      <c r="H80" s="22">
        <f t="shared" si="2"/>
        <v>1.0508059015825887E-3</v>
      </c>
    </row>
    <row r="81" spans="1:8" x14ac:dyDescent="0.25">
      <c r="A81" s="2" t="s">
        <v>73</v>
      </c>
      <c r="B81" s="1">
        <v>652748</v>
      </c>
      <c r="C81" s="1">
        <v>646013</v>
      </c>
      <c r="D81" s="1">
        <v>1143</v>
      </c>
      <c r="E81" s="1">
        <v>50462</v>
      </c>
      <c r="F81">
        <v>47</v>
      </c>
      <c r="G81" s="1">
        <v>15139</v>
      </c>
      <c r="H81" s="22">
        <f t="shared" si="2"/>
        <v>1.3408871066056531E-4</v>
      </c>
    </row>
    <row r="82" spans="1:8" x14ac:dyDescent="0.25">
      <c r="A82" s="2" t="s">
        <v>74</v>
      </c>
      <c r="B82" s="1">
        <v>4635470</v>
      </c>
      <c r="C82" s="1">
        <v>4577492</v>
      </c>
      <c r="D82" s="1">
        <v>12353</v>
      </c>
      <c r="E82" s="1">
        <v>367953</v>
      </c>
      <c r="F82">
        <v>279</v>
      </c>
      <c r="G82" s="1">
        <v>110385</v>
      </c>
      <c r="H82" s="22">
        <f t="shared" si="2"/>
        <v>9.7769881275292306E-4</v>
      </c>
    </row>
    <row r="83" spans="1:8" x14ac:dyDescent="0.25">
      <c r="A83" s="2" t="s">
        <v>75</v>
      </c>
      <c r="B83" s="1">
        <v>69798150</v>
      </c>
      <c r="C83" s="1">
        <v>69588057</v>
      </c>
      <c r="D83" s="1">
        <v>203959</v>
      </c>
      <c r="E83" s="1">
        <v>7319242</v>
      </c>
      <c r="F83" s="1">
        <v>3746</v>
      </c>
      <c r="G83" s="1">
        <v>2194091</v>
      </c>
      <c r="H83" s="22">
        <f t="shared" si="2"/>
        <v>1.9433439015915877E-2</v>
      </c>
    </row>
    <row r="84" spans="1:8" x14ac:dyDescent="0.25">
      <c r="A84" s="2" t="s">
        <v>76</v>
      </c>
      <c r="B84" s="1">
        <v>7778415</v>
      </c>
      <c r="C84" s="1">
        <v>7758001</v>
      </c>
      <c r="D84" s="1">
        <v>24977</v>
      </c>
      <c r="E84" s="1">
        <v>703731</v>
      </c>
      <c r="F84">
        <v>393</v>
      </c>
      <c r="G84" s="1">
        <v>211120</v>
      </c>
      <c r="H84" s="22">
        <f t="shared" si="2"/>
        <v>1.8699259260623921E-3</v>
      </c>
    </row>
    <row r="85" spans="1:8" x14ac:dyDescent="0.25">
      <c r="A85" s="2" t="s">
        <v>77</v>
      </c>
      <c r="B85" s="1">
        <v>2453720</v>
      </c>
      <c r="C85" s="1">
        <v>2433569</v>
      </c>
      <c r="D85" s="1">
        <v>6912</v>
      </c>
      <c r="E85" s="1">
        <v>227938</v>
      </c>
      <c r="F85">
        <v>142</v>
      </c>
      <c r="G85" s="1">
        <v>68381</v>
      </c>
      <c r="H85" s="22">
        <f t="shared" si="2"/>
        <v>6.0566220514433704E-4</v>
      </c>
    </row>
    <row r="86" spans="1:8" x14ac:dyDescent="0.25">
      <c r="A86" s="2" t="s">
        <v>78</v>
      </c>
      <c r="B86" s="1">
        <v>92725452</v>
      </c>
      <c r="C86" s="1">
        <v>92464448</v>
      </c>
      <c r="D86" s="1">
        <v>284543</v>
      </c>
      <c r="E86" s="1">
        <v>10723332</v>
      </c>
      <c r="F86" s="1">
        <v>4864</v>
      </c>
      <c r="G86" s="1">
        <v>3216682</v>
      </c>
      <c r="H86" s="22">
        <f t="shared" si="2"/>
        <v>2.849070229110566E-2</v>
      </c>
    </row>
    <row r="87" spans="1:8" x14ac:dyDescent="0.25">
      <c r="A87" s="2" t="s">
        <v>79</v>
      </c>
      <c r="B87" s="1">
        <v>2912581</v>
      </c>
      <c r="C87" s="1">
        <v>2898844</v>
      </c>
      <c r="D87" s="1">
        <v>8805</v>
      </c>
      <c r="E87" s="1">
        <v>264849</v>
      </c>
      <c r="F87">
        <v>150</v>
      </c>
      <c r="G87" s="1">
        <v>79455</v>
      </c>
      <c r="H87" s="22">
        <f t="shared" si="2"/>
        <v>7.0374651598753015E-4</v>
      </c>
    </row>
    <row r="88" spans="1:8" x14ac:dyDescent="0.25">
      <c r="A88" s="2" t="s">
        <v>80</v>
      </c>
      <c r="B88" s="1">
        <v>2099697</v>
      </c>
      <c r="C88" s="1">
        <v>2076286</v>
      </c>
      <c r="D88" s="1">
        <v>3145</v>
      </c>
      <c r="E88" s="1">
        <v>202382</v>
      </c>
      <c r="F88">
        <v>116</v>
      </c>
      <c r="G88" s="1">
        <v>60707</v>
      </c>
      <c r="H88" s="22">
        <f t="shared" si="2"/>
        <v>5.3769227545220552E-4</v>
      </c>
    </row>
    <row r="89" spans="1:8" x14ac:dyDescent="0.25">
      <c r="A89" s="2" t="s">
        <v>81</v>
      </c>
      <c r="B89" s="1">
        <v>46335166</v>
      </c>
      <c r="C89" s="1">
        <v>46177955</v>
      </c>
      <c r="D89" s="1">
        <v>140323</v>
      </c>
      <c r="E89" s="1">
        <v>4888545</v>
      </c>
      <c r="F89" s="1">
        <v>2546</v>
      </c>
      <c r="G89" s="1">
        <v>1465682</v>
      </c>
      <c r="H89" s="22">
        <f t="shared" si="2"/>
        <v>1.2981795998308917E-2</v>
      </c>
    </row>
    <row r="90" spans="1:8" x14ac:dyDescent="0.25">
      <c r="A90" s="2" t="s">
        <v>82</v>
      </c>
      <c r="B90" s="1">
        <v>29327069</v>
      </c>
      <c r="C90" s="1">
        <v>29089544</v>
      </c>
      <c r="D90" s="1">
        <v>76974</v>
      </c>
      <c r="E90" s="1">
        <v>2793855</v>
      </c>
      <c r="F90" s="1">
        <v>1729</v>
      </c>
      <c r="G90" s="1">
        <v>838154</v>
      </c>
      <c r="H90" s="22">
        <f t="shared" si="2"/>
        <v>7.42367324096674E-3</v>
      </c>
    </row>
    <row r="91" spans="1:8" x14ac:dyDescent="0.25">
      <c r="A91" s="2" t="s">
        <v>83</v>
      </c>
      <c r="B91" s="1">
        <v>7836384</v>
      </c>
      <c r="C91" s="1">
        <v>7795527</v>
      </c>
      <c r="D91" s="1">
        <v>22247</v>
      </c>
      <c r="E91" s="1">
        <v>653312</v>
      </c>
      <c r="F91">
        <v>420</v>
      </c>
      <c r="G91" s="1">
        <v>195993</v>
      </c>
      <c r="H91" s="22">
        <f t="shared" si="2"/>
        <v>1.7359435014529479E-3</v>
      </c>
    </row>
    <row r="92" spans="1:8" x14ac:dyDescent="0.25">
      <c r="A92" s="2" t="s">
        <v>84</v>
      </c>
      <c r="B92" s="1">
        <v>18568690</v>
      </c>
      <c r="C92" s="1">
        <v>18445585</v>
      </c>
      <c r="D92" s="1">
        <v>58863</v>
      </c>
      <c r="E92" s="1">
        <v>1787063</v>
      </c>
      <c r="F92">
        <v>945</v>
      </c>
      <c r="G92" s="1">
        <v>534856</v>
      </c>
      <c r="H92" s="22">
        <f t="shared" si="2"/>
        <v>4.7373110132153595E-3</v>
      </c>
    </row>
    <row r="93" spans="1:8" x14ac:dyDescent="0.25">
      <c r="A93" s="2" t="s">
        <v>85</v>
      </c>
      <c r="B93" s="1">
        <v>1361118</v>
      </c>
      <c r="C93" s="1">
        <v>1353368</v>
      </c>
      <c r="D93" s="1">
        <v>2836</v>
      </c>
      <c r="E93" s="1">
        <v>126996</v>
      </c>
      <c r="F93">
        <v>85</v>
      </c>
      <c r="G93" s="1">
        <v>38098</v>
      </c>
      <c r="H93" s="22">
        <f t="shared" si="2"/>
        <v>3.374404979685724E-4</v>
      </c>
    </row>
    <row r="94" spans="1:8" x14ac:dyDescent="0.25">
      <c r="A94" s="2" t="s">
        <v>86</v>
      </c>
      <c r="B94" s="1">
        <v>37560369</v>
      </c>
      <c r="C94" s="1">
        <v>37408520</v>
      </c>
      <c r="D94" s="1">
        <v>106373</v>
      </c>
      <c r="E94" s="1">
        <v>3869877</v>
      </c>
      <c r="F94" s="1">
        <v>1928</v>
      </c>
      <c r="G94" s="1">
        <v>1160377</v>
      </c>
      <c r="H94" s="22">
        <f t="shared" si="2"/>
        <v>1.0277657428507486E-2</v>
      </c>
    </row>
    <row r="95" spans="1:8" x14ac:dyDescent="0.25">
      <c r="A95" s="2" t="s">
        <v>87</v>
      </c>
      <c r="B95" s="1">
        <v>140632042</v>
      </c>
      <c r="C95" s="1">
        <v>140260463</v>
      </c>
      <c r="D95" s="1">
        <v>384790</v>
      </c>
      <c r="E95" s="1">
        <v>17410774</v>
      </c>
      <c r="F95" s="1">
        <v>7639</v>
      </c>
      <c r="G95" s="1">
        <v>5219804</v>
      </c>
      <c r="H95" s="22">
        <f t="shared" si="2"/>
        <v>4.6232696232304749E-2</v>
      </c>
    </row>
    <row r="96" spans="1:8" x14ac:dyDescent="0.25">
      <c r="A96" s="2" t="s">
        <v>88</v>
      </c>
      <c r="B96" s="1">
        <v>2140445</v>
      </c>
      <c r="C96" s="1">
        <v>2171968</v>
      </c>
      <c r="D96" s="1">
        <v>7628</v>
      </c>
      <c r="E96" s="1">
        <v>271768</v>
      </c>
      <c r="F96">
        <v>190</v>
      </c>
      <c r="G96" s="1">
        <v>81530</v>
      </c>
      <c r="H96" s="22">
        <f t="shared" si="2"/>
        <v>7.2212514566060446E-4</v>
      </c>
    </row>
    <row r="97" spans="1:8" x14ac:dyDescent="0.25">
      <c r="A97" s="2" t="s">
        <v>89</v>
      </c>
      <c r="B97" s="1">
        <v>6005333</v>
      </c>
      <c r="C97" s="1">
        <v>5958799</v>
      </c>
      <c r="D97" s="1">
        <v>17191</v>
      </c>
      <c r="E97" s="1">
        <v>566090</v>
      </c>
      <c r="F97">
        <v>303</v>
      </c>
      <c r="G97" s="1">
        <v>168886</v>
      </c>
      <c r="H97" s="22">
        <f t="shared" si="2"/>
        <v>1.4958521691406457E-3</v>
      </c>
    </row>
    <row r="98" spans="1:8" x14ac:dyDescent="0.25">
      <c r="A98" s="2" t="s">
        <v>90</v>
      </c>
      <c r="B98" s="1">
        <v>4177981</v>
      </c>
      <c r="C98" s="1">
        <v>4174637</v>
      </c>
      <c r="D98" s="1">
        <v>11605</v>
      </c>
      <c r="E98" s="1">
        <v>348638</v>
      </c>
      <c r="F98">
        <v>236</v>
      </c>
      <c r="G98" s="1">
        <v>104592</v>
      </c>
      <c r="H98" s="22">
        <f t="shared" si="2"/>
        <v>9.2638922157407019E-4</v>
      </c>
    </row>
    <row r="99" spans="1:8" x14ac:dyDescent="0.25">
      <c r="A99" s="2" t="s">
        <v>91</v>
      </c>
      <c r="B99" s="1">
        <v>208440298</v>
      </c>
      <c r="C99" s="1">
        <v>208094364</v>
      </c>
      <c r="D99" s="1">
        <v>580767</v>
      </c>
      <c r="E99" s="1">
        <v>26013337</v>
      </c>
      <c r="F99" s="1">
        <v>11878</v>
      </c>
      <c r="G99" s="1">
        <v>7799516</v>
      </c>
      <c r="H99" s="22">
        <f t="shared" si="2"/>
        <v>6.908164635817754E-2</v>
      </c>
    </row>
    <row r="100" spans="1:8" x14ac:dyDescent="0.25">
      <c r="A100" s="3" t="s">
        <v>92</v>
      </c>
      <c r="B100" s="1">
        <v>20862341</v>
      </c>
      <c r="C100" s="1">
        <v>20726441</v>
      </c>
      <c r="D100" s="1">
        <v>53578</v>
      </c>
      <c r="E100" s="1">
        <v>1883599</v>
      </c>
      <c r="F100" s="1">
        <v>1094</v>
      </c>
      <c r="G100" s="1">
        <v>565080</v>
      </c>
      <c r="H100" s="22">
        <f t="shared" si="2"/>
        <v>5.0050101473064438E-3</v>
      </c>
    </row>
    <row r="101" spans="1:8" x14ac:dyDescent="0.25">
      <c r="A101" s="3" t="s">
        <v>93</v>
      </c>
      <c r="B101" s="1">
        <v>50376896</v>
      </c>
      <c r="C101" s="1">
        <v>50292302</v>
      </c>
      <c r="D101" s="1">
        <v>144761</v>
      </c>
      <c r="E101" s="1">
        <v>6358604</v>
      </c>
      <c r="F101" s="1">
        <v>2778</v>
      </c>
      <c r="G101" s="1">
        <v>1906643</v>
      </c>
      <c r="H101" s="22">
        <f t="shared" si="2"/>
        <v>1.6887462947354003E-2</v>
      </c>
    </row>
    <row r="102" spans="1:8" x14ac:dyDescent="0.25">
      <c r="A102" s="3" t="s">
        <v>94</v>
      </c>
      <c r="B102" s="1">
        <v>20208608</v>
      </c>
      <c r="C102" s="1">
        <v>20088400</v>
      </c>
      <c r="D102" s="1">
        <v>56717</v>
      </c>
      <c r="E102" s="1">
        <v>1878243</v>
      </c>
      <c r="F102" s="1">
        <v>1085</v>
      </c>
      <c r="G102" s="1">
        <v>563473</v>
      </c>
      <c r="H102" s="22">
        <f t="shared" si="2"/>
        <v>4.9907766736271043E-3</v>
      </c>
    </row>
    <row r="103" spans="1:8" x14ac:dyDescent="0.25">
      <c r="A103" s="2" t="s">
        <v>95</v>
      </c>
      <c r="B103" s="1">
        <v>9177306</v>
      </c>
      <c r="C103" s="1">
        <v>9122051</v>
      </c>
      <c r="D103" s="1">
        <v>21919</v>
      </c>
      <c r="E103" s="1">
        <v>912469</v>
      </c>
      <c r="F103">
        <v>562</v>
      </c>
      <c r="G103" s="1">
        <v>273701</v>
      </c>
      <c r="H103" s="22">
        <f t="shared" ref="H103:H134" si="3">G103/G$176</f>
        <v>2.4242165398313887E-3</v>
      </c>
    </row>
    <row r="104" spans="1:8" x14ac:dyDescent="0.25">
      <c r="A104" s="2" t="s">
        <v>96</v>
      </c>
      <c r="B104" s="1">
        <v>1309689</v>
      </c>
      <c r="C104" s="1">
        <v>1306270</v>
      </c>
      <c r="D104" s="1">
        <v>3796</v>
      </c>
      <c r="E104" s="1">
        <v>113518</v>
      </c>
      <c r="F104">
        <v>78</v>
      </c>
      <c r="G104" s="1">
        <v>34055</v>
      </c>
      <c r="H104" s="22">
        <f t="shared" si="3"/>
        <v>3.0163095591158941E-4</v>
      </c>
    </row>
    <row r="105" spans="1:8" x14ac:dyDescent="0.25">
      <c r="A105" s="2" t="s">
        <v>97</v>
      </c>
      <c r="B105" s="1">
        <v>7475137</v>
      </c>
      <c r="C105" s="1">
        <v>7421151</v>
      </c>
      <c r="D105" s="1">
        <v>21279</v>
      </c>
      <c r="E105" s="1">
        <v>609565</v>
      </c>
      <c r="F105">
        <v>407</v>
      </c>
      <c r="G105" s="1">
        <v>182871</v>
      </c>
      <c r="H105" s="22">
        <f t="shared" si="3"/>
        <v>1.6197197045517036E-3</v>
      </c>
    </row>
    <row r="106" spans="1:8" x14ac:dyDescent="0.25">
      <c r="A106" s="2" t="s">
        <v>98</v>
      </c>
      <c r="B106" s="1">
        <v>953710</v>
      </c>
      <c r="C106" s="1">
        <v>952254</v>
      </c>
      <c r="D106" s="1">
        <v>2462</v>
      </c>
      <c r="E106" s="1">
        <v>82705</v>
      </c>
      <c r="F106">
        <v>49</v>
      </c>
      <c r="G106" s="1">
        <v>24812</v>
      </c>
      <c r="H106" s="22">
        <f t="shared" si="3"/>
        <v>2.1976412503533569E-4</v>
      </c>
    </row>
    <row r="107" spans="1:8" x14ac:dyDescent="0.25">
      <c r="A107" s="2" t="s">
        <v>99</v>
      </c>
      <c r="B107" s="1">
        <v>12704321</v>
      </c>
      <c r="C107" s="1">
        <v>12610132</v>
      </c>
      <c r="D107" s="1">
        <v>43277</v>
      </c>
      <c r="E107" s="1">
        <v>1092890</v>
      </c>
      <c r="F107">
        <v>725</v>
      </c>
      <c r="G107" s="1">
        <v>327868</v>
      </c>
      <c r="H107" s="22">
        <f t="shared" si="3"/>
        <v>2.9039829174224343E-3</v>
      </c>
    </row>
    <row r="108" spans="1:8" x14ac:dyDescent="0.25">
      <c r="A108" s="2" t="s">
        <v>100</v>
      </c>
      <c r="B108" s="1">
        <v>3362304</v>
      </c>
      <c r="C108" s="1">
        <v>3351144</v>
      </c>
      <c r="D108" s="1">
        <v>9850</v>
      </c>
      <c r="E108" s="1">
        <v>346460</v>
      </c>
      <c r="F108">
        <v>184</v>
      </c>
      <c r="G108" s="1">
        <v>103319</v>
      </c>
      <c r="H108" s="22">
        <f t="shared" si="3"/>
        <v>9.1511404298427561E-4</v>
      </c>
    </row>
    <row r="109" spans="1:8" x14ac:dyDescent="0.25">
      <c r="A109" s="2" t="s">
        <v>101</v>
      </c>
      <c r="B109" s="1">
        <v>80851139</v>
      </c>
      <c r="C109" s="1">
        <v>80628006</v>
      </c>
      <c r="D109" s="1">
        <v>218482</v>
      </c>
      <c r="E109" s="1">
        <v>8741481</v>
      </c>
      <c r="F109" s="1">
        <v>4594</v>
      </c>
      <c r="G109" s="1">
        <v>2621701</v>
      </c>
      <c r="H109" s="22">
        <f t="shared" si="3"/>
        <v>2.3220853875917484E-2</v>
      </c>
    </row>
    <row r="110" spans="1:8" x14ac:dyDescent="0.25">
      <c r="A110" s="2" t="s">
        <v>102</v>
      </c>
      <c r="B110" s="1">
        <v>69719149</v>
      </c>
      <c r="C110" s="1">
        <v>69463331</v>
      </c>
      <c r="D110" s="1">
        <v>200534</v>
      </c>
      <c r="E110" s="1">
        <v>8200475</v>
      </c>
      <c r="F110" s="1">
        <v>3745</v>
      </c>
      <c r="G110" s="1">
        <v>2458898</v>
      </c>
      <c r="H110" s="22">
        <f t="shared" si="3"/>
        <v>2.1778879877524457E-2</v>
      </c>
    </row>
    <row r="111" spans="1:8" x14ac:dyDescent="0.25">
      <c r="A111" s="2" t="s">
        <v>103</v>
      </c>
      <c r="B111" s="1">
        <v>3101774</v>
      </c>
      <c r="C111" s="1">
        <v>3095034</v>
      </c>
      <c r="D111" s="1">
        <v>8376</v>
      </c>
      <c r="E111" s="1">
        <v>277168</v>
      </c>
      <c r="F111">
        <v>195</v>
      </c>
      <c r="G111" s="1">
        <v>83152</v>
      </c>
      <c r="H111" s="22">
        <f t="shared" si="3"/>
        <v>7.364914769038462E-4</v>
      </c>
    </row>
    <row r="112" spans="1:8" x14ac:dyDescent="0.25">
      <c r="A112" s="2" t="s">
        <v>104</v>
      </c>
      <c r="B112" s="1">
        <v>4861450</v>
      </c>
      <c r="C112" s="1">
        <v>4818083</v>
      </c>
      <c r="D112" s="1">
        <v>15233</v>
      </c>
      <c r="E112" s="1">
        <v>417932</v>
      </c>
      <c r="F112">
        <v>279</v>
      </c>
      <c r="G112" s="1">
        <v>125381</v>
      </c>
      <c r="H112" s="22">
        <f t="shared" si="3"/>
        <v>1.1105209479709585E-3</v>
      </c>
    </row>
    <row r="113" spans="1:8" x14ac:dyDescent="0.25">
      <c r="A113" s="2" t="s">
        <v>105</v>
      </c>
      <c r="B113" s="1">
        <v>4236213</v>
      </c>
      <c r="C113" s="1">
        <v>4205603</v>
      </c>
      <c r="D113" s="1">
        <v>10033</v>
      </c>
      <c r="E113" s="1">
        <v>369140</v>
      </c>
      <c r="F113">
        <v>271</v>
      </c>
      <c r="G113" s="1">
        <v>111392</v>
      </c>
      <c r="H113" s="22">
        <f t="shared" si="3"/>
        <v>9.8661798387619337E-4</v>
      </c>
    </row>
    <row r="114" spans="1:8" x14ac:dyDescent="0.25">
      <c r="A114" s="2" t="s">
        <v>106</v>
      </c>
      <c r="B114" s="1">
        <v>4933502</v>
      </c>
      <c r="C114" s="1">
        <v>4903831</v>
      </c>
      <c r="D114" s="1">
        <v>11534</v>
      </c>
      <c r="E114" s="1">
        <v>445164</v>
      </c>
      <c r="F114">
        <v>275</v>
      </c>
      <c r="G114" s="1">
        <v>133549</v>
      </c>
      <c r="H114" s="22">
        <f t="shared" si="3"/>
        <v>1.1828663201009207E-3</v>
      </c>
    </row>
    <row r="115" spans="1:8" x14ac:dyDescent="0.25">
      <c r="A115" s="2" t="s">
        <v>107</v>
      </c>
      <c r="B115" s="1">
        <v>20379141</v>
      </c>
      <c r="C115" s="1">
        <v>20200439</v>
      </c>
      <c r="D115" s="1">
        <v>62307</v>
      </c>
      <c r="E115" s="1">
        <v>1985529</v>
      </c>
      <c r="F115" s="1">
        <v>1007</v>
      </c>
      <c r="G115" s="1">
        <v>595657</v>
      </c>
      <c r="H115" s="22">
        <f t="shared" si="3"/>
        <v>5.2758358627346827E-3</v>
      </c>
    </row>
    <row r="116" spans="1:8" x14ac:dyDescent="0.25">
      <c r="A116" s="2" t="s">
        <v>108</v>
      </c>
      <c r="B116" s="1">
        <v>15082200</v>
      </c>
      <c r="C116" s="1">
        <v>14988345</v>
      </c>
      <c r="D116" s="1">
        <v>44902</v>
      </c>
      <c r="E116" s="1">
        <v>1352673</v>
      </c>
      <c r="F116">
        <v>805</v>
      </c>
      <c r="G116" s="1">
        <v>405799</v>
      </c>
      <c r="H116" s="22">
        <f t="shared" si="3"/>
        <v>3.5942311049175476E-3</v>
      </c>
    </row>
    <row r="117" spans="1:8" x14ac:dyDescent="0.25">
      <c r="A117" s="2" t="s">
        <v>109</v>
      </c>
      <c r="B117" s="1">
        <v>10935668</v>
      </c>
      <c r="C117" s="1">
        <v>10868631</v>
      </c>
      <c r="D117" s="1">
        <v>32379</v>
      </c>
      <c r="E117" s="1">
        <v>941993</v>
      </c>
      <c r="F117">
        <v>565</v>
      </c>
      <c r="G117" s="1">
        <v>282598</v>
      </c>
      <c r="H117" s="22">
        <f t="shared" si="3"/>
        <v>2.5030187895669753E-3</v>
      </c>
    </row>
    <row r="118" spans="1:8" x14ac:dyDescent="0.25">
      <c r="A118" s="2" t="s">
        <v>110</v>
      </c>
      <c r="B118" s="1">
        <v>2691006</v>
      </c>
      <c r="C118" s="1">
        <v>2677776</v>
      </c>
      <c r="D118" s="1">
        <v>7687</v>
      </c>
      <c r="E118" s="1">
        <v>227027</v>
      </c>
      <c r="F118">
        <v>135</v>
      </c>
      <c r="G118" s="1">
        <v>68108</v>
      </c>
      <c r="H118" s="22">
        <f t="shared" si="3"/>
        <v>6.0324419748132531E-4</v>
      </c>
    </row>
    <row r="119" spans="1:8" x14ac:dyDescent="0.25">
      <c r="A119" s="2" t="s">
        <v>111</v>
      </c>
      <c r="B119" s="1">
        <v>5192652</v>
      </c>
      <c r="C119" s="1">
        <v>5179031</v>
      </c>
      <c r="D119" s="1">
        <v>12843</v>
      </c>
      <c r="E119" s="1">
        <v>541651</v>
      </c>
      <c r="F119">
        <v>294</v>
      </c>
      <c r="G119" s="1">
        <v>162495</v>
      </c>
      <c r="H119" s="22">
        <f t="shared" si="3"/>
        <v>1.4392459897475767E-3</v>
      </c>
    </row>
    <row r="120" spans="1:8" x14ac:dyDescent="0.25">
      <c r="A120" s="2" t="s">
        <v>112</v>
      </c>
      <c r="B120" s="1">
        <v>3072201</v>
      </c>
      <c r="C120" s="1">
        <v>3045208</v>
      </c>
      <c r="D120" s="1">
        <v>5813</v>
      </c>
      <c r="E120" s="1">
        <v>314553</v>
      </c>
      <c r="F120">
        <v>165</v>
      </c>
      <c r="G120" s="1">
        <v>94365</v>
      </c>
      <c r="H120" s="22">
        <f t="shared" si="3"/>
        <v>8.3580693450586215E-4</v>
      </c>
    </row>
    <row r="121" spans="1:8" x14ac:dyDescent="0.25">
      <c r="A121" s="2" t="s">
        <v>113</v>
      </c>
      <c r="B121" s="1">
        <v>4652430</v>
      </c>
      <c r="C121" s="1">
        <v>4616968</v>
      </c>
      <c r="D121" s="1">
        <v>11626</v>
      </c>
      <c r="E121" s="1">
        <v>408287</v>
      </c>
      <c r="F121">
        <v>268</v>
      </c>
      <c r="G121" s="1">
        <v>122485</v>
      </c>
      <c r="H121" s="22">
        <f t="shared" si="3"/>
        <v>1.0848705809669954E-3</v>
      </c>
    </row>
    <row r="122" spans="1:8" x14ac:dyDescent="0.25">
      <c r="A122" s="2" t="s">
        <v>114</v>
      </c>
      <c r="B122" s="1">
        <v>12861455</v>
      </c>
      <c r="C122" s="1">
        <v>12815226</v>
      </c>
      <c r="D122" s="1">
        <v>33784</v>
      </c>
      <c r="E122" s="1">
        <v>1326728</v>
      </c>
      <c r="F122">
        <v>668</v>
      </c>
      <c r="G122" s="1">
        <v>398018</v>
      </c>
      <c r="H122" s="22">
        <f t="shared" si="3"/>
        <v>3.5253134579362501E-3</v>
      </c>
    </row>
    <row r="123" spans="1:8" x14ac:dyDescent="0.25">
      <c r="A123" s="2" t="s">
        <v>115</v>
      </c>
      <c r="B123" s="1">
        <v>1749719</v>
      </c>
      <c r="C123" s="1">
        <v>1743224</v>
      </c>
      <c r="D123" s="1">
        <v>3517</v>
      </c>
      <c r="E123" s="1">
        <v>161755</v>
      </c>
      <c r="F123">
        <v>121</v>
      </c>
      <c r="G123" s="1">
        <v>48527</v>
      </c>
      <c r="H123" s="22">
        <f t="shared" si="3"/>
        <v>4.2981193356399059E-4</v>
      </c>
    </row>
    <row r="124" spans="1:8" x14ac:dyDescent="0.25">
      <c r="A124" s="2" t="s">
        <v>116</v>
      </c>
      <c r="B124" s="1">
        <v>4541944</v>
      </c>
      <c r="C124" s="1">
        <v>4517700</v>
      </c>
      <c r="D124" s="1">
        <v>12595</v>
      </c>
      <c r="E124" s="1">
        <v>402765</v>
      </c>
      <c r="F124">
        <v>279</v>
      </c>
      <c r="G124" s="1">
        <v>120819</v>
      </c>
      <c r="H124" s="22">
        <f t="shared" si="3"/>
        <v>1.0701145342029753E-3</v>
      </c>
    </row>
    <row r="125" spans="1:8" x14ac:dyDescent="0.25">
      <c r="A125" s="2" t="s">
        <v>117</v>
      </c>
      <c r="B125" s="1">
        <v>10398632</v>
      </c>
      <c r="C125" s="1">
        <v>10353601</v>
      </c>
      <c r="D125" s="1">
        <v>32311</v>
      </c>
      <c r="E125" s="1">
        <v>893105</v>
      </c>
      <c r="F125">
        <v>575</v>
      </c>
      <c r="G125" s="1">
        <v>267931</v>
      </c>
      <c r="H125" s="22">
        <f t="shared" si="3"/>
        <v>2.3731106635838514E-3</v>
      </c>
    </row>
    <row r="126" spans="1:8" x14ac:dyDescent="0.25">
      <c r="A126" s="2" t="s">
        <v>118</v>
      </c>
      <c r="B126" s="1">
        <v>791560</v>
      </c>
      <c r="C126" s="1">
        <v>772757</v>
      </c>
      <c r="D126" s="1">
        <v>2229</v>
      </c>
      <c r="E126" s="1">
        <v>77137</v>
      </c>
      <c r="F126">
        <v>48</v>
      </c>
      <c r="G126" s="1">
        <v>23142</v>
      </c>
      <c r="H126" s="22">
        <f t="shared" si="3"/>
        <v>2.0497264958760836E-4</v>
      </c>
    </row>
    <row r="127" spans="1:8" x14ac:dyDescent="0.25">
      <c r="A127" s="2" t="s">
        <v>119</v>
      </c>
      <c r="B127" s="1">
        <v>2308277</v>
      </c>
      <c r="C127" s="1">
        <v>2291642</v>
      </c>
      <c r="D127" s="1">
        <v>6222</v>
      </c>
      <c r="E127" s="1">
        <v>171943</v>
      </c>
      <c r="F127">
        <v>120</v>
      </c>
      <c r="G127" s="1">
        <v>50964</v>
      </c>
      <c r="H127" s="22">
        <f t="shared" si="3"/>
        <v>4.5139685911256035E-4</v>
      </c>
    </row>
    <row r="128" spans="1:8" x14ac:dyDescent="0.25">
      <c r="A128" s="2" t="s">
        <v>120</v>
      </c>
      <c r="B128" s="1">
        <v>2248188</v>
      </c>
      <c r="C128" s="1">
        <v>2255915</v>
      </c>
      <c r="D128" s="1">
        <v>5890</v>
      </c>
      <c r="E128" s="1">
        <v>223799</v>
      </c>
      <c r="F128">
        <v>134</v>
      </c>
      <c r="G128" s="1">
        <v>67141</v>
      </c>
      <c r="H128" s="22">
        <f t="shared" si="3"/>
        <v>5.9467931319512628E-4</v>
      </c>
    </row>
    <row r="129" spans="1:8" x14ac:dyDescent="0.25">
      <c r="A129" s="2" t="s">
        <v>121</v>
      </c>
      <c r="B129" s="1">
        <v>482023</v>
      </c>
      <c r="C129" s="1">
        <v>480555</v>
      </c>
      <c r="D129" s="1">
        <v>1472</v>
      </c>
      <c r="E129" s="1">
        <v>62835</v>
      </c>
      <c r="F129">
        <v>46</v>
      </c>
      <c r="G129" s="1">
        <v>18851</v>
      </c>
      <c r="H129" s="22">
        <f t="shared" si="3"/>
        <v>1.6696652914078322E-4</v>
      </c>
    </row>
    <row r="130" spans="1:8" x14ac:dyDescent="0.25">
      <c r="A130" s="2" t="s">
        <v>122</v>
      </c>
      <c r="B130" s="1">
        <v>12414834</v>
      </c>
      <c r="C130" s="1">
        <v>12364626</v>
      </c>
      <c r="D130" s="1">
        <v>37059</v>
      </c>
      <c r="E130" s="1">
        <v>1264000</v>
      </c>
      <c r="F130">
        <v>697</v>
      </c>
      <c r="G130" s="1">
        <v>378532</v>
      </c>
      <c r="H130" s="22">
        <f t="shared" si="3"/>
        <v>3.3527226252569597E-3</v>
      </c>
    </row>
    <row r="131" spans="1:8" x14ac:dyDescent="0.25">
      <c r="A131" s="2" t="s">
        <v>123</v>
      </c>
      <c r="B131" s="1">
        <v>1425774</v>
      </c>
      <c r="C131" s="1">
        <v>1422549</v>
      </c>
      <c r="D131" s="1">
        <v>2547</v>
      </c>
      <c r="E131" s="1">
        <v>111484</v>
      </c>
      <c r="F131">
        <v>89</v>
      </c>
      <c r="G131" s="1">
        <v>33445</v>
      </c>
      <c r="H131" s="22">
        <f t="shared" si="3"/>
        <v>2.9622808164625188E-4</v>
      </c>
    </row>
    <row r="132" spans="1:8" x14ac:dyDescent="0.25">
      <c r="A132" s="2" t="s">
        <v>124</v>
      </c>
      <c r="B132" s="1">
        <v>23173105</v>
      </c>
      <c r="C132" s="1">
        <v>23072556</v>
      </c>
      <c r="D132" s="1">
        <v>67026</v>
      </c>
      <c r="E132" s="1">
        <v>2211943</v>
      </c>
      <c r="F132" s="1">
        <v>1304</v>
      </c>
      <c r="G132" s="1">
        <v>663578</v>
      </c>
      <c r="H132" s="22">
        <f t="shared" si="3"/>
        <v>5.8774237692526994E-3</v>
      </c>
    </row>
    <row r="133" spans="1:8" x14ac:dyDescent="0.25">
      <c r="A133" s="2" t="s">
        <v>125</v>
      </c>
      <c r="B133" s="1">
        <v>1746501</v>
      </c>
      <c r="C133" s="1">
        <v>1730738</v>
      </c>
      <c r="D133" s="1">
        <v>4629</v>
      </c>
      <c r="E133" s="1">
        <v>179326</v>
      </c>
      <c r="F133">
        <v>91</v>
      </c>
      <c r="G133" s="1">
        <v>53798</v>
      </c>
      <c r="H133" s="22">
        <f t="shared" si="3"/>
        <v>4.7649808151906293E-4</v>
      </c>
    </row>
    <row r="134" spans="1:8" x14ac:dyDescent="0.25">
      <c r="A134" s="2" t="s">
        <v>126</v>
      </c>
      <c r="B134" s="1">
        <v>7202798</v>
      </c>
      <c r="C134" s="1">
        <v>7163341</v>
      </c>
      <c r="D134" s="1">
        <v>21799</v>
      </c>
      <c r="E134" s="1">
        <v>691120</v>
      </c>
      <c r="F134">
        <v>419</v>
      </c>
      <c r="G134" s="1">
        <v>207337</v>
      </c>
      <c r="H134" s="22">
        <f t="shared" si="3"/>
        <v>1.8364192484463726E-3</v>
      </c>
    </row>
    <row r="135" spans="1:8" x14ac:dyDescent="0.25">
      <c r="A135" s="2" t="s">
        <v>127</v>
      </c>
      <c r="B135" s="1">
        <v>4545061</v>
      </c>
      <c r="C135" s="1">
        <v>4491393</v>
      </c>
      <c r="D135" s="1">
        <v>10036</v>
      </c>
      <c r="E135" s="1">
        <v>437102</v>
      </c>
      <c r="F135">
        <v>259</v>
      </c>
      <c r="G135" s="1">
        <v>131130</v>
      </c>
      <c r="H135" s="22">
        <f t="shared" ref="H135:H166" si="4">G135/G$176</f>
        <v>1.1614408236290332E-3</v>
      </c>
    </row>
    <row r="136" spans="1:8" x14ac:dyDescent="0.25">
      <c r="A136" s="3" t="s">
        <v>128</v>
      </c>
      <c r="B136" s="1">
        <v>5974650</v>
      </c>
      <c r="C136" s="1">
        <v>5905040</v>
      </c>
      <c r="D136" s="1">
        <v>17512</v>
      </c>
      <c r="E136" s="1">
        <v>533175</v>
      </c>
      <c r="F136">
        <v>370</v>
      </c>
      <c r="G136" s="1">
        <v>159952</v>
      </c>
      <c r="H136" s="22">
        <f t="shared" si="4"/>
        <v>1.4167222040807679E-3</v>
      </c>
    </row>
    <row r="137" spans="1:8" x14ac:dyDescent="0.25">
      <c r="A137" s="3" t="s">
        <v>129</v>
      </c>
      <c r="B137" s="1">
        <v>25804219</v>
      </c>
      <c r="C137" s="1">
        <v>25673497</v>
      </c>
      <c r="D137" s="1">
        <v>74270</v>
      </c>
      <c r="E137" s="1">
        <v>2195382</v>
      </c>
      <c r="F137" s="1">
        <v>1372</v>
      </c>
      <c r="G137" s="1">
        <v>658617</v>
      </c>
      <c r="H137" s="22">
        <f t="shared" si="4"/>
        <v>5.83348334428493E-3</v>
      </c>
    </row>
    <row r="138" spans="1:8" x14ac:dyDescent="0.25">
      <c r="A138" s="3" t="s">
        <v>130</v>
      </c>
      <c r="B138" s="1">
        <v>12603996</v>
      </c>
      <c r="C138" s="1">
        <v>12550252</v>
      </c>
      <c r="D138" s="1">
        <v>34564</v>
      </c>
      <c r="E138" s="1">
        <v>1130530</v>
      </c>
      <c r="F138">
        <v>657</v>
      </c>
      <c r="G138" s="1">
        <v>339158</v>
      </c>
      <c r="H138" s="22">
        <f t="shared" si="4"/>
        <v>3.0039803771858124E-3</v>
      </c>
    </row>
    <row r="139" spans="1:8" x14ac:dyDescent="0.25">
      <c r="A139" s="2" t="s">
        <v>131</v>
      </c>
      <c r="B139" s="1">
        <v>4344887</v>
      </c>
      <c r="C139" s="1">
        <v>4327151</v>
      </c>
      <c r="D139" s="1">
        <v>16999</v>
      </c>
      <c r="E139" s="1">
        <v>462415</v>
      </c>
      <c r="F139">
        <v>204</v>
      </c>
      <c r="G139" s="1">
        <v>138723</v>
      </c>
      <c r="H139" s="22">
        <f t="shared" si="4"/>
        <v>1.2286933224760952E-3</v>
      </c>
    </row>
    <row r="140" spans="1:8" x14ac:dyDescent="0.25">
      <c r="A140" s="4" t="s">
        <v>132</v>
      </c>
      <c r="B140" s="1">
        <v>11212521</v>
      </c>
      <c r="C140" s="1">
        <v>11142364</v>
      </c>
      <c r="D140" s="1">
        <v>34444</v>
      </c>
      <c r="E140" s="1">
        <v>1052896</v>
      </c>
      <c r="F140">
        <v>582</v>
      </c>
      <c r="G140" s="1">
        <v>315866</v>
      </c>
      <c r="H140" s="22">
        <f t="shared" si="4"/>
        <v>2.7976791519591865E-3</v>
      </c>
    </row>
    <row r="141" spans="1:8" x14ac:dyDescent="0.25">
      <c r="A141" s="2" t="s">
        <v>133</v>
      </c>
      <c r="B141" s="1">
        <v>111761546</v>
      </c>
      <c r="C141" s="1">
        <v>111461317</v>
      </c>
      <c r="D141" s="1">
        <v>309484</v>
      </c>
      <c r="E141" s="1">
        <v>11952706</v>
      </c>
      <c r="F141" s="1">
        <v>6311</v>
      </c>
      <c r="G141" s="1">
        <v>3581543</v>
      </c>
      <c r="H141" s="22">
        <f t="shared" si="4"/>
        <v>3.1722338532622574E-2</v>
      </c>
    </row>
    <row r="142" spans="1:8" x14ac:dyDescent="0.25">
      <c r="A142" s="2" t="s">
        <v>134</v>
      </c>
      <c r="B142" s="1">
        <v>3877970</v>
      </c>
      <c r="C142" s="1">
        <v>3860081</v>
      </c>
      <c r="D142" s="1">
        <v>11806</v>
      </c>
      <c r="E142" s="1">
        <v>375616</v>
      </c>
      <c r="F142">
        <v>196</v>
      </c>
      <c r="G142" s="1">
        <v>112685</v>
      </c>
      <c r="H142" s="22">
        <f t="shared" si="4"/>
        <v>9.9807030588452365E-4</v>
      </c>
    </row>
    <row r="143" spans="1:8" x14ac:dyDescent="0.25">
      <c r="A143" s="2" t="s">
        <v>135</v>
      </c>
      <c r="B143" s="1">
        <v>14957037</v>
      </c>
      <c r="C143" s="1">
        <v>14887756</v>
      </c>
      <c r="D143" s="1">
        <v>43602</v>
      </c>
      <c r="E143" s="1">
        <v>1518828</v>
      </c>
      <c r="F143">
        <v>876</v>
      </c>
      <c r="G143" s="1">
        <v>455650</v>
      </c>
      <c r="H143" s="22">
        <f t="shared" si="4"/>
        <v>4.0357699327885988E-3</v>
      </c>
    </row>
    <row r="144" spans="1:8" x14ac:dyDescent="0.25">
      <c r="A144" s="2" t="s">
        <v>136</v>
      </c>
      <c r="B144" s="1">
        <v>53175498</v>
      </c>
      <c r="C144" s="1">
        <v>52895157</v>
      </c>
      <c r="D144" s="1">
        <v>161675</v>
      </c>
      <c r="E144" s="1">
        <v>5347351</v>
      </c>
      <c r="F144" s="1">
        <v>2741</v>
      </c>
      <c r="G144" s="1">
        <v>1603335</v>
      </c>
      <c r="H144" s="22">
        <f t="shared" si="4"/>
        <v>1.4201012147893356E-2</v>
      </c>
    </row>
    <row r="145" spans="1:8" x14ac:dyDescent="0.25">
      <c r="A145" s="2" t="s">
        <v>137</v>
      </c>
      <c r="B145" s="1">
        <v>5353893</v>
      </c>
      <c r="C145" s="1">
        <v>5313929</v>
      </c>
      <c r="D145" s="1">
        <v>16412</v>
      </c>
      <c r="E145" s="1">
        <v>494865</v>
      </c>
      <c r="F145">
        <v>316</v>
      </c>
      <c r="G145" s="1">
        <v>148460</v>
      </c>
      <c r="H145" s="22">
        <f t="shared" si="4"/>
        <v>1.3149355957901795E-3</v>
      </c>
    </row>
    <row r="146" spans="1:8" x14ac:dyDescent="0.25">
      <c r="A146" s="2" t="s">
        <v>138</v>
      </c>
      <c r="B146" s="1">
        <v>7059802</v>
      </c>
      <c r="C146" s="1">
        <v>6985781</v>
      </c>
      <c r="D146" s="1">
        <v>19102</v>
      </c>
      <c r="E146" s="1">
        <v>619650</v>
      </c>
      <c r="F146">
        <v>370</v>
      </c>
      <c r="G146" s="1">
        <v>185896</v>
      </c>
      <c r="H146" s="22">
        <f t="shared" si="4"/>
        <v>1.6465126466052218E-3</v>
      </c>
    </row>
    <row r="147" spans="1:8" x14ac:dyDescent="0.25">
      <c r="A147" s="2" t="s">
        <v>139</v>
      </c>
      <c r="B147" s="1">
        <v>8288775</v>
      </c>
      <c r="C147" s="1">
        <v>8244647</v>
      </c>
      <c r="D147" s="1">
        <v>16452</v>
      </c>
      <c r="E147" s="1">
        <v>753698</v>
      </c>
      <c r="F147">
        <v>414</v>
      </c>
      <c r="G147" s="1">
        <v>226109</v>
      </c>
      <c r="H147" s="22">
        <f t="shared" si="4"/>
        <v>2.00268606108394E-3</v>
      </c>
    </row>
    <row r="148" spans="1:8" x14ac:dyDescent="0.25">
      <c r="A148" s="2" t="s">
        <v>140</v>
      </c>
      <c r="B148" s="1">
        <v>5613010</v>
      </c>
      <c r="C148" s="1">
        <v>5583451</v>
      </c>
      <c r="D148" s="1">
        <v>18918</v>
      </c>
      <c r="E148" s="1">
        <v>450246</v>
      </c>
      <c r="F148">
        <v>295</v>
      </c>
      <c r="G148" s="1">
        <v>135072</v>
      </c>
      <c r="H148" s="22">
        <f t="shared" si="4"/>
        <v>1.196355791422411E-3</v>
      </c>
    </row>
    <row r="149" spans="1:8" x14ac:dyDescent="0.25">
      <c r="A149" s="2" t="s">
        <v>141</v>
      </c>
      <c r="B149" s="1">
        <v>42583362</v>
      </c>
      <c r="C149" s="1">
        <v>42421410</v>
      </c>
      <c r="D149" s="1">
        <v>119064</v>
      </c>
      <c r="E149" s="1">
        <v>4314241</v>
      </c>
      <c r="F149" s="1">
        <v>2262</v>
      </c>
      <c r="G149" s="1">
        <v>1294270</v>
      </c>
      <c r="H149" s="22">
        <f t="shared" si="4"/>
        <v>1.1463570615407219E-2</v>
      </c>
    </row>
    <row r="150" spans="1:8" x14ac:dyDescent="0.25">
      <c r="A150" s="2" t="s">
        <v>142</v>
      </c>
      <c r="B150" s="1">
        <v>13526048</v>
      </c>
      <c r="C150" s="1">
        <v>13443419</v>
      </c>
      <c r="D150" s="1">
        <v>36105</v>
      </c>
      <c r="E150" s="1">
        <v>1218902</v>
      </c>
      <c r="F150">
        <v>776</v>
      </c>
      <c r="G150" s="1">
        <v>365081</v>
      </c>
      <c r="H150" s="22">
        <f t="shared" si="4"/>
        <v>3.233584819120804E-3</v>
      </c>
    </row>
    <row r="151" spans="1:8" x14ac:dyDescent="0.25">
      <c r="A151" s="2" t="s">
        <v>143</v>
      </c>
      <c r="B151" s="1">
        <v>350313</v>
      </c>
      <c r="C151" s="1">
        <v>344012</v>
      </c>
      <c r="D151">
        <v>515</v>
      </c>
      <c r="E151" s="1">
        <v>26329</v>
      </c>
      <c r="F151">
        <v>15</v>
      </c>
      <c r="G151" s="1">
        <v>7899</v>
      </c>
      <c r="H151" s="22">
        <f t="shared" si="4"/>
        <v>6.9962793150657611E-5</v>
      </c>
    </row>
    <row r="152" spans="1:8" x14ac:dyDescent="0.25">
      <c r="A152" s="2" t="s">
        <v>144</v>
      </c>
      <c r="B152" s="1">
        <v>30254444</v>
      </c>
      <c r="C152" s="1">
        <v>30157744</v>
      </c>
      <c r="D152" s="1">
        <v>93526</v>
      </c>
      <c r="E152" s="1">
        <v>3086082</v>
      </c>
      <c r="F152" s="1">
        <v>1601</v>
      </c>
      <c r="G152" s="1">
        <v>926285</v>
      </c>
      <c r="H152" s="22">
        <f t="shared" si="4"/>
        <v>8.2042645719150372E-3</v>
      </c>
    </row>
    <row r="153" spans="1:8" x14ac:dyDescent="0.25">
      <c r="A153" s="2" t="s">
        <v>145</v>
      </c>
      <c r="B153" s="1">
        <v>1963523</v>
      </c>
      <c r="C153" s="1">
        <v>1952246</v>
      </c>
      <c r="D153" s="1">
        <v>4733</v>
      </c>
      <c r="E153" s="1">
        <v>198323</v>
      </c>
      <c r="F153">
        <v>112</v>
      </c>
      <c r="G153" s="1">
        <v>59497</v>
      </c>
      <c r="H153" s="22">
        <f t="shared" si="4"/>
        <v>5.2697509863079825E-4</v>
      </c>
    </row>
    <row r="154" spans="1:8" x14ac:dyDescent="0.25">
      <c r="A154" s="2" t="s">
        <v>146</v>
      </c>
      <c r="B154" s="1">
        <v>29665854</v>
      </c>
      <c r="C154" s="1">
        <v>29479345</v>
      </c>
      <c r="D154" s="1">
        <v>84977</v>
      </c>
      <c r="E154" s="1">
        <v>2743340</v>
      </c>
      <c r="F154" s="1">
        <v>1597</v>
      </c>
      <c r="G154" s="1">
        <v>821863</v>
      </c>
      <c r="H154" s="22">
        <f t="shared" si="4"/>
        <v>7.2793810693985205E-3</v>
      </c>
    </row>
    <row r="155" spans="1:8" x14ac:dyDescent="0.25">
      <c r="A155" s="2" t="s">
        <v>147</v>
      </c>
      <c r="B155" s="1">
        <v>572536</v>
      </c>
      <c r="C155" s="1">
        <v>562858</v>
      </c>
      <c r="D155" s="1">
        <v>1350</v>
      </c>
      <c r="E155" s="1">
        <v>62053</v>
      </c>
      <c r="F155">
        <v>38</v>
      </c>
      <c r="G155" s="1">
        <v>18616</v>
      </c>
      <c r="H155" s="22">
        <f t="shared" si="4"/>
        <v>1.6488509397298925E-4</v>
      </c>
    </row>
    <row r="156" spans="1:8" x14ac:dyDescent="0.25">
      <c r="A156" s="2" t="s">
        <v>148</v>
      </c>
      <c r="B156" s="1">
        <v>2467067</v>
      </c>
      <c r="C156" s="1">
        <v>2441524</v>
      </c>
      <c r="D156" s="1">
        <v>7486</v>
      </c>
      <c r="E156" s="1">
        <v>185037</v>
      </c>
      <c r="F156">
        <v>129</v>
      </c>
      <c r="G156" s="1">
        <v>55512</v>
      </c>
      <c r="H156" s="22">
        <f t="shared" si="4"/>
        <v>4.9167927248756872E-4</v>
      </c>
    </row>
    <row r="157" spans="1:8" x14ac:dyDescent="0.25">
      <c r="A157" s="2" t="s">
        <v>149</v>
      </c>
      <c r="B157" s="1">
        <v>214662918</v>
      </c>
      <c r="C157" s="1">
        <v>214156409</v>
      </c>
      <c r="D157" s="1">
        <v>554201</v>
      </c>
      <c r="E157" s="1">
        <v>27309766</v>
      </c>
      <c r="F157" s="1">
        <v>11714</v>
      </c>
      <c r="G157" s="1">
        <v>8189255</v>
      </c>
      <c r="H157" s="22">
        <f t="shared" si="4"/>
        <v>7.2533631298010964E-2</v>
      </c>
    </row>
    <row r="158" spans="1:8" x14ac:dyDescent="0.25">
      <c r="A158" s="2" t="s">
        <v>150</v>
      </c>
      <c r="B158" s="1">
        <v>12953825</v>
      </c>
      <c r="C158" s="1">
        <v>12863510</v>
      </c>
      <c r="D158" s="1">
        <v>35569</v>
      </c>
      <c r="E158" s="1">
        <v>1287715</v>
      </c>
      <c r="F158">
        <v>743</v>
      </c>
      <c r="G158" s="1">
        <v>386012</v>
      </c>
      <c r="H158" s="22">
        <f t="shared" si="4"/>
        <v>3.4189742637892955E-3</v>
      </c>
    </row>
    <row r="159" spans="1:8" x14ac:dyDescent="0.25">
      <c r="A159" s="2" t="s">
        <v>151</v>
      </c>
      <c r="B159" s="1">
        <v>15180594</v>
      </c>
      <c r="C159" s="1">
        <v>15101258</v>
      </c>
      <c r="D159" s="1">
        <v>38335</v>
      </c>
      <c r="E159" s="1">
        <v>1454720</v>
      </c>
      <c r="F159">
        <v>844</v>
      </c>
      <c r="G159" s="1">
        <v>435990</v>
      </c>
      <c r="H159" s="22">
        <f t="shared" si="4"/>
        <v>3.8616379523680479E-3</v>
      </c>
    </row>
    <row r="160" spans="1:8" x14ac:dyDescent="0.25">
      <c r="A160" s="3" t="s">
        <v>152</v>
      </c>
      <c r="B160" s="1">
        <v>4154044</v>
      </c>
      <c r="C160" s="1">
        <v>4140049</v>
      </c>
      <c r="D160" s="1">
        <v>12144</v>
      </c>
      <c r="E160" s="1">
        <v>366644</v>
      </c>
      <c r="F160">
        <v>262</v>
      </c>
      <c r="G160" s="1">
        <v>109993</v>
      </c>
      <c r="H160" s="22">
        <f t="shared" si="4"/>
        <v>9.7422680174962428E-4</v>
      </c>
    </row>
    <row r="161" spans="1:8" x14ac:dyDescent="0.25">
      <c r="A161" s="3" t="s">
        <v>153</v>
      </c>
      <c r="B161" s="1">
        <v>37771722</v>
      </c>
      <c r="C161" s="1">
        <v>37587330</v>
      </c>
      <c r="D161" s="1">
        <v>95299</v>
      </c>
      <c r="E161" s="1">
        <v>3875537</v>
      </c>
      <c r="F161" s="1">
        <v>2122</v>
      </c>
      <c r="G161" s="1">
        <v>1161585</v>
      </c>
      <c r="H161" s="22">
        <f t="shared" si="4"/>
        <v>1.0288356890987038E-2</v>
      </c>
    </row>
    <row r="162" spans="1:8" x14ac:dyDescent="0.25">
      <c r="A162" s="3" t="s">
        <v>154</v>
      </c>
      <c r="B162" s="1">
        <v>77576805</v>
      </c>
      <c r="C162" s="1">
        <v>77318220</v>
      </c>
      <c r="D162" s="1">
        <v>217514</v>
      </c>
      <c r="E162" s="1">
        <v>8400435</v>
      </c>
      <c r="F162" s="1">
        <v>4154</v>
      </c>
      <c r="G162" s="1">
        <v>2519632</v>
      </c>
      <c r="H162" s="22">
        <f t="shared" si="4"/>
        <v>2.2316811296591688E-2</v>
      </c>
    </row>
    <row r="163" spans="1:8" x14ac:dyDescent="0.25">
      <c r="A163" s="2" t="s">
        <v>155</v>
      </c>
      <c r="B163" s="1">
        <v>661262</v>
      </c>
      <c r="C163" s="1">
        <v>646274</v>
      </c>
      <c r="D163" s="1">
        <v>4785</v>
      </c>
      <c r="E163" s="1">
        <v>116846</v>
      </c>
      <c r="F163">
        <v>97</v>
      </c>
      <c r="G163" s="1">
        <v>35054</v>
      </c>
      <c r="H163" s="22">
        <f t="shared" si="4"/>
        <v>3.104792696674455E-4</v>
      </c>
    </row>
    <row r="164" spans="1:8" x14ac:dyDescent="0.25">
      <c r="A164" s="4" t="s">
        <v>156</v>
      </c>
      <c r="B164" s="1">
        <v>3435669</v>
      </c>
      <c r="C164" s="1">
        <v>3413079</v>
      </c>
      <c r="D164" s="1">
        <v>11418</v>
      </c>
      <c r="E164" s="1">
        <v>481483</v>
      </c>
      <c r="F164">
        <v>351</v>
      </c>
      <c r="G164" s="1">
        <v>146015</v>
      </c>
      <c r="H164" s="22">
        <f t="shared" si="4"/>
        <v>1.2932798128741955E-3</v>
      </c>
    </row>
    <row r="165" spans="1:8" x14ac:dyDescent="0.25">
      <c r="A165" s="2" t="s">
        <v>157</v>
      </c>
      <c r="B165" s="1">
        <v>17232667</v>
      </c>
      <c r="C165" s="1">
        <v>17140992</v>
      </c>
      <c r="D165" s="1">
        <v>47627</v>
      </c>
      <c r="E165" s="1">
        <v>1653325</v>
      </c>
      <c r="F165">
        <v>938</v>
      </c>
      <c r="G165" s="1">
        <v>496543</v>
      </c>
      <c r="H165" s="22">
        <f t="shared" si="4"/>
        <v>4.3979662234975292E-3</v>
      </c>
    </row>
    <row r="166" spans="1:8" x14ac:dyDescent="0.25">
      <c r="A166" s="2" t="s">
        <v>158</v>
      </c>
      <c r="B166" s="1">
        <v>3014005</v>
      </c>
      <c r="C166" s="1">
        <v>3000172</v>
      </c>
      <c r="D166" s="1">
        <v>11181</v>
      </c>
      <c r="E166" s="1">
        <v>266607</v>
      </c>
      <c r="F166">
        <v>166</v>
      </c>
      <c r="G166" s="1">
        <v>79982</v>
      </c>
      <c r="H166" s="22">
        <f t="shared" si="4"/>
        <v>7.0841424506594463E-4</v>
      </c>
    </row>
    <row r="167" spans="1:8" x14ac:dyDescent="0.25">
      <c r="A167" s="2" t="s">
        <v>159</v>
      </c>
      <c r="B167" s="1">
        <v>2723253</v>
      </c>
      <c r="C167" s="1">
        <v>2694064</v>
      </c>
      <c r="D167" s="1">
        <v>7553</v>
      </c>
      <c r="E167" s="1">
        <v>237714</v>
      </c>
      <c r="F167">
        <v>199</v>
      </c>
      <c r="G167" s="1">
        <v>71314</v>
      </c>
      <c r="H167" s="22">
        <f t="shared" ref="H167:H198" si="5">G167/G$176</f>
        <v>6.3164028747259102E-4</v>
      </c>
    </row>
    <row r="168" spans="1:8" x14ac:dyDescent="0.25">
      <c r="A168" s="2" t="s">
        <v>160</v>
      </c>
      <c r="B168" s="1">
        <v>13062614</v>
      </c>
      <c r="C168" s="1">
        <v>12996516</v>
      </c>
      <c r="D168" s="1">
        <v>34137</v>
      </c>
      <c r="E168" s="1">
        <v>1315146</v>
      </c>
      <c r="F168">
        <v>706</v>
      </c>
      <c r="G168" s="1">
        <v>394368</v>
      </c>
      <c r="H168" s="22">
        <f t="shared" si="5"/>
        <v>3.4929847840534929E-3</v>
      </c>
    </row>
    <row r="169" spans="1:8" x14ac:dyDescent="0.25">
      <c r="A169" s="2" t="s">
        <v>161</v>
      </c>
      <c r="B169" s="1">
        <v>40118053</v>
      </c>
      <c r="C169" s="1">
        <v>39987562</v>
      </c>
      <c r="D169" s="1">
        <v>101218</v>
      </c>
      <c r="E169" s="1">
        <v>4843390</v>
      </c>
      <c r="F169" s="1">
        <v>2169</v>
      </c>
      <c r="G169" s="1">
        <v>1451167</v>
      </c>
      <c r="H169" s="22">
        <f t="shared" si="5"/>
        <v>1.2853234162306664E-2</v>
      </c>
    </row>
    <row r="170" spans="1:8" x14ac:dyDescent="0.25">
      <c r="A170" s="2" t="s">
        <v>162</v>
      </c>
      <c r="B170" s="1">
        <v>28138427</v>
      </c>
      <c r="C170" s="1">
        <v>27997515</v>
      </c>
      <c r="D170" s="1">
        <v>95375</v>
      </c>
      <c r="E170" s="1">
        <v>2586956</v>
      </c>
      <c r="F170" s="1">
        <v>1474</v>
      </c>
      <c r="G170" s="1">
        <v>775534</v>
      </c>
      <c r="H170" s="22">
        <f t="shared" si="5"/>
        <v>6.8690371975315984E-3</v>
      </c>
    </row>
    <row r="171" spans="1:8" x14ac:dyDescent="0.25">
      <c r="A171" s="2" t="s">
        <v>163</v>
      </c>
      <c r="B171" s="1">
        <v>12820722</v>
      </c>
      <c r="C171" s="1">
        <v>12775462</v>
      </c>
      <c r="D171" s="1">
        <v>45258</v>
      </c>
      <c r="E171" s="1">
        <v>1140689</v>
      </c>
      <c r="F171">
        <v>637</v>
      </c>
      <c r="G171" s="1">
        <v>342208</v>
      </c>
      <c r="H171" s="22">
        <f t="shared" si="5"/>
        <v>3.0309947485125002E-3</v>
      </c>
    </row>
    <row r="172" spans="1:8" x14ac:dyDescent="0.25">
      <c r="A172" s="2" t="s">
        <v>164</v>
      </c>
      <c r="B172" s="1">
        <v>11290192</v>
      </c>
      <c r="C172" s="1">
        <v>11202138</v>
      </c>
      <c r="D172" s="1">
        <v>28744</v>
      </c>
      <c r="E172" s="1">
        <v>1129948</v>
      </c>
      <c r="F172">
        <v>629</v>
      </c>
      <c r="G172" s="1">
        <v>338983</v>
      </c>
      <c r="H172" s="22">
        <f t="shared" si="5"/>
        <v>3.0024303722736255E-3</v>
      </c>
    </row>
    <row r="173" spans="1:8" x14ac:dyDescent="0.25">
      <c r="A173" s="2" t="s">
        <v>165</v>
      </c>
      <c r="B173" s="1">
        <v>2757974</v>
      </c>
      <c r="C173" s="1">
        <v>2736332</v>
      </c>
      <c r="D173" s="1">
        <v>6754</v>
      </c>
      <c r="E173" s="1">
        <v>252357</v>
      </c>
      <c r="F173">
        <v>169</v>
      </c>
      <c r="G173" s="1">
        <v>75708</v>
      </c>
      <c r="H173" s="22">
        <f t="shared" si="5"/>
        <v>6.705586965248748E-4</v>
      </c>
    </row>
    <row r="174" spans="1:8" x14ac:dyDescent="0.25">
      <c r="A174" s="2" t="s">
        <v>166</v>
      </c>
      <c r="B174" s="1">
        <v>4761477</v>
      </c>
      <c r="C174" s="1">
        <v>4722374</v>
      </c>
      <c r="D174" s="1">
        <v>13006</v>
      </c>
      <c r="E174" s="1">
        <v>427445</v>
      </c>
      <c r="F174">
        <v>283</v>
      </c>
      <c r="G174" s="1">
        <v>128235</v>
      </c>
      <c r="H174" s="22">
        <f t="shared" si="5"/>
        <v>1.1357993137959968E-3</v>
      </c>
    </row>
    <row r="175" spans="1:8" x14ac:dyDescent="0.25">
      <c r="A175" s="5" t="s">
        <v>167</v>
      </c>
      <c r="B175" s="15">
        <v>5257770</v>
      </c>
      <c r="C175" s="15">
        <v>5203302</v>
      </c>
      <c r="D175" s="15">
        <v>13021</v>
      </c>
      <c r="E175" s="15">
        <v>413567</v>
      </c>
      <c r="F175" s="16">
        <v>268</v>
      </c>
      <c r="G175" s="15">
        <v>124070</v>
      </c>
      <c r="H175" s="24">
        <f t="shared" si="5"/>
        <v>1.0989091968859463E-3</v>
      </c>
    </row>
    <row r="176" spans="1:8" s="19" customFormat="1" x14ac:dyDescent="0.25">
      <c r="A176" s="17" t="s">
        <v>181</v>
      </c>
      <c r="B176" s="20">
        <f t="shared" ref="B176:H176" si="6">SUM(B7:B175)</f>
        <v>3426641841</v>
      </c>
      <c r="C176" s="20">
        <f t="shared" si="6"/>
        <v>3414133270</v>
      </c>
      <c r="D176" s="20">
        <f t="shared" si="6"/>
        <v>9660919</v>
      </c>
      <c r="E176" s="20">
        <f t="shared" si="6"/>
        <v>376507560</v>
      </c>
      <c r="F176" s="21">
        <f t="shared" si="6"/>
        <v>188110</v>
      </c>
      <c r="G176" s="20">
        <f t="shared" si="6"/>
        <v>112902868</v>
      </c>
      <c r="H176" s="23">
        <f t="shared" si="6"/>
        <v>1.0000000000000002</v>
      </c>
    </row>
    <row r="177" spans="7:7" x14ac:dyDescent="0.25">
      <c r="G177" s="1"/>
    </row>
    <row r="178" spans="7:7" x14ac:dyDescent="0.25">
      <c r="G178" s="1"/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Adamo, Ernest</dc:creator>
  <cp:lastModifiedBy>Adamo, Ernest</cp:lastModifiedBy>
  <cp:lastPrinted>2015-02-06T19:15:41Z</cp:lastPrinted>
  <dcterms:created xsi:type="dcterms:W3CDTF">2015-02-06T18:17:18Z</dcterms:created>
  <dcterms:modified xsi:type="dcterms:W3CDTF">2015-02-11T20:16:52Z</dcterms:modified>
</cp:coreProperties>
</file>