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C47982BB-2166-4FE8-A907-ED1B2CB29043}" xr6:coauthVersionLast="47" xr6:coauthVersionMax="47" xr10:uidLastSave="{00000000-0000-0000-0000-000000000000}"/>
  <bookViews>
    <workbookView xWindow="-28920" yWindow="-120" windowWidth="29040" windowHeight="16440" tabRatio="929" xr2:uid="{00000000-000D-0000-FFFF-FFFF00000000}"/>
  </bookViews>
  <sheets>
    <sheet name="I Payment Request" sheetId="1" r:id="rId1"/>
    <sheet name="I Pmt Req Continued, Chart" sheetId="3" r:id="rId2"/>
    <sheet name="II Certifcations" sheetId="4" r:id="rId3"/>
    <sheet name="III Staff Recommendation" sheetId="5" r:id="rId4"/>
    <sheet name="Sched. of Expenditure" sheetId="13" r:id="rId5"/>
    <sheet name="SampleA Sched of Expenditure" sheetId="11" r:id="rId6"/>
    <sheet name="CT Prevailing Wage" sheetId="15" r:id="rId7"/>
    <sheet name="Verification of Expenditure" sheetId="14" r:id="rId8"/>
    <sheet name="SampleB Verific of Expenditure" sheetId="12" r:id="rId9"/>
  </sheets>
  <definedNames>
    <definedName name="_xlnm._FilterDatabase" localSheetId="5" hidden="1">'SampleA Sched of Expenditure'!$A$10:$K$29</definedName>
    <definedName name="_xlnm._FilterDatabase" localSheetId="8" hidden="1">'SampleB Verific of Expenditure'!$A$10:$K$22</definedName>
    <definedName name="_xlnm._FilterDatabase" localSheetId="4" hidden="1">'Sched. of Expenditure'!$A$10:$K$29</definedName>
    <definedName name="_xlnm._FilterDatabase" localSheetId="7" hidden="1">'Verification of Expenditure'!$A$10:$K$13</definedName>
    <definedName name="_ftn1" localSheetId="2">'II Certifcations'!#REF!</definedName>
    <definedName name="_ftnref1" localSheetId="2">'II Certifcations'!#REF!</definedName>
    <definedName name="_xlnm.Print_Area" localSheetId="1">'I Pmt Req Continued, Chart'!$A$1:$K$116</definedName>
    <definedName name="_xlnm.Print_Area" localSheetId="2">'II Certifcations'!$A$1:$K$61</definedName>
    <definedName name="_xlnm.Print_Area" localSheetId="3">'III Staff Recommendation'!$A$1:$K$59</definedName>
    <definedName name="_xlnm.Print_Area" localSheetId="5">'SampleA Sched of Expenditure'!$A$1:$K$57</definedName>
    <definedName name="_xlnm.Print_Area" localSheetId="8">'SampleB Verific of Expenditure'!$A$1:$K$54</definedName>
    <definedName name="_xlnm.Print_Area" localSheetId="4">'Sched. of Expenditure'!$A$1:$K$60</definedName>
    <definedName name="_xlnm.Print_Area" localSheetId="7">'Verification of Expenditure'!$A$1:$K$60</definedName>
    <definedName name="Text12" localSheetId="2">'II Certifcations'!$A$8</definedName>
    <definedName name="Text13" localSheetId="2">'II Certifcations'!$M$13</definedName>
    <definedName name="Text14" localSheetId="2">'II Certifcations'!#REF!</definedName>
    <definedName name="Text15" localSheetId="2">'II Certifcations'!#REF!</definedName>
    <definedName name="Text18" localSheetId="0">'I Payment Request'!#REF!</definedName>
    <definedName name="Text19" localSheetId="0">'I Payment Request'!#REF!</definedName>
    <definedName name="Text2" localSheetId="0">'I Payment Request'!$A$7</definedName>
    <definedName name="Text20" localSheetId="0">'I Payment Request'!#REF!</definedName>
    <definedName name="Text21" localSheetId="0">'I Payment Request'!#REF!</definedName>
    <definedName name="Text22" localSheetId="0">'I Payment Request'!#REF!</definedName>
    <definedName name="Text23" localSheetId="0">'I Payment Request'!#REF!</definedName>
    <definedName name="Text3" localSheetId="0">'I Payment Request'!$A$8</definedName>
    <definedName name="Text5" localSheetId="0">'I Payment Request'!$A$9</definedName>
    <definedName name="Text6" localSheetId="0">'I Payment Request'!$A$10</definedName>
    <definedName name="Text7" localSheetId="0">'I Payment Request'!#REF!</definedName>
    <definedName name="Text8" localSheetId="0">'I Payment Request'!#REF!</definedName>
    <definedName name="Text9" localSheetId="0">'I Payment Request'!$A$48</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9" i="3" l="1"/>
  <c r="K99" i="3" s="1"/>
  <c r="I95" i="3"/>
  <c r="I94" i="3"/>
  <c r="K94" i="3" s="1"/>
  <c r="I93" i="3"/>
  <c r="K93" i="3" s="1"/>
  <c r="I92" i="3"/>
  <c r="K92" i="3" s="1"/>
  <c r="I91" i="3"/>
  <c r="I90" i="3"/>
  <c r="K90" i="3" s="1"/>
  <c r="I89" i="3"/>
  <c r="K89" i="3" s="1"/>
  <c r="I88" i="3"/>
  <c r="K88" i="3"/>
  <c r="I87" i="3"/>
  <c r="K87" i="3" s="1"/>
  <c r="I86" i="3"/>
  <c r="K86" i="3" s="1"/>
  <c r="I85" i="3"/>
  <c r="K85" i="3" s="1"/>
  <c r="I84" i="3"/>
  <c r="K84" i="3"/>
  <c r="I83" i="3"/>
  <c r="I82" i="3"/>
  <c r="K82" i="3" s="1"/>
  <c r="I78" i="3"/>
  <c r="K78" i="3" s="1"/>
  <c r="I77" i="3"/>
  <c r="I76" i="3"/>
  <c r="K76" i="3" s="1"/>
  <c r="I75" i="3"/>
  <c r="I74" i="3"/>
  <c r="K74" i="3" s="1"/>
  <c r="I73" i="3"/>
  <c r="I72" i="3"/>
  <c r="K72" i="3" s="1"/>
  <c r="I49" i="3"/>
  <c r="K49" i="3"/>
  <c r="I48" i="3"/>
  <c r="I47" i="3"/>
  <c r="K47" i="3" s="1"/>
  <c r="I46" i="3"/>
  <c r="K46" i="3" s="1"/>
  <c r="I45" i="3"/>
  <c r="K45" i="3" s="1"/>
  <c r="I44" i="3"/>
  <c r="I43" i="3"/>
  <c r="K43" i="3" s="1"/>
  <c r="I42" i="3"/>
  <c r="I41" i="3"/>
  <c r="K41" i="3"/>
  <c r="I40" i="3"/>
  <c r="I39" i="3"/>
  <c r="K39" i="3" s="1"/>
  <c r="I38" i="3"/>
  <c r="I37" i="3"/>
  <c r="I34" i="3"/>
  <c r="K34" i="3" s="1"/>
  <c r="I33" i="3"/>
  <c r="I32" i="3"/>
  <c r="I31" i="3"/>
  <c r="I30" i="3"/>
  <c r="K30" i="3" s="1"/>
  <c r="I29" i="3"/>
  <c r="I35" i="3" s="1"/>
  <c r="I28" i="3"/>
  <c r="I27" i="3"/>
  <c r="I26" i="3"/>
  <c r="K26" i="3" s="1"/>
  <c r="I25" i="3"/>
  <c r="I24" i="3"/>
  <c r="K24" i="3"/>
  <c r="I21" i="3"/>
  <c r="K21" i="3" s="1"/>
  <c r="I20" i="3"/>
  <c r="K20" i="3" s="1"/>
  <c r="I19" i="3"/>
  <c r="K19" i="3"/>
  <c r="I18" i="3"/>
  <c r="K18" i="3" s="1"/>
  <c r="I17" i="3"/>
  <c r="K17" i="3" s="1"/>
  <c r="I16" i="3"/>
  <c r="I15" i="3"/>
  <c r="K15" i="3"/>
  <c r="I14" i="3"/>
  <c r="K14" i="3" s="1"/>
  <c r="I13" i="3"/>
  <c r="K13" i="3" s="1"/>
  <c r="I12" i="3"/>
  <c r="I11" i="3"/>
  <c r="K11" i="3"/>
  <c r="I10" i="3"/>
  <c r="I9" i="3"/>
  <c r="I8" i="3"/>
  <c r="I7" i="3"/>
  <c r="K7" i="3" s="1"/>
  <c r="I6" i="3"/>
  <c r="G39" i="14"/>
  <c r="G34" i="13"/>
  <c r="I49" i="13"/>
  <c r="G34" i="11"/>
  <c r="I40" i="11"/>
  <c r="I41" i="11"/>
  <c r="I49" i="11" s="1"/>
  <c r="I42" i="11"/>
  <c r="I43" i="11"/>
  <c r="I44" i="11"/>
  <c r="I45" i="11"/>
  <c r="I47" i="11"/>
  <c r="G32" i="12"/>
  <c r="I38" i="12"/>
  <c r="I47" i="12" s="1"/>
  <c r="I39" i="12"/>
  <c r="I40" i="12"/>
  <c r="I41" i="12"/>
  <c r="I42" i="12"/>
  <c r="I43" i="12"/>
  <c r="I45" i="12"/>
  <c r="E22" i="3"/>
  <c r="G22" i="3"/>
  <c r="J22" i="3"/>
  <c r="J35" i="3"/>
  <c r="J50" i="3"/>
  <c r="J80" i="3"/>
  <c r="J97" i="3"/>
  <c r="J101" i="3"/>
  <c r="G35" i="3"/>
  <c r="G50" i="3"/>
  <c r="G80" i="3"/>
  <c r="G97" i="3"/>
  <c r="G101" i="3"/>
  <c r="E35" i="3"/>
  <c r="E50" i="3"/>
  <c r="E80" i="3"/>
  <c r="E97" i="3"/>
  <c r="E101" i="3"/>
  <c r="E103" i="3" s="1"/>
  <c r="K100" i="3"/>
  <c r="K83" i="3"/>
  <c r="K91" i="3"/>
  <c r="K95" i="3"/>
  <c r="K73" i="3"/>
  <c r="K75" i="3"/>
  <c r="K77" i="3"/>
  <c r="K79" i="3"/>
  <c r="I67" i="3"/>
  <c r="K67" i="3" s="1"/>
  <c r="I68" i="3"/>
  <c r="K68" i="3" s="1"/>
  <c r="I69" i="3"/>
  <c r="K69" i="3" s="1"/>
  <c r="K37" i="3"/>
  <c r="K38" i="3"/>
  <c r="K40" i="3"/>
  <c r="K42" i="3"/>
  <c r="K44" i="3"/>
  <c r="K48" i="3"/>
  <c r="K25" i="3"/>
  <c r="K27" i="3"/>
  <c r="K28" i="3"/>
  <c r="K29" i="3"/>
  <c r="K31" i="3"/>
  <c r="K32" i="3"/>
  <c r="K33" i="3"/>
  <c r="K6" i="3"/>
  <c r="K8" i="3"/>
  <c r="K9" i="3"/>
  <c r="K10" i="3"/>
  <c r="K12" i="3"/>
  <c r="K16" i="3"/>
  <c r="J70" i="3"/>
  <c r="I97" i="3"/>
  <c r="G70" i="3"/>
  <c r="E70" i="3"/>
  <c r="I70" i="3"/>
  <c r="I101" i="3"/>
  <c r="I52" i="14"/>
  <c r="G103" i="3" l="1"/>
  <c r="J103" i="3"/>
  <c r="I50" i="3"/>
  <c r="K101" i="3"/>
  <c r="K22" i="3"/>
  <c r="I22" i="3"/>
  <c r="K35" i="3"/>
  <c r="K70" i="3"/>
  <c r="K50" i="3"/>
  <c r="K80" i="3"/>
  <c r="K97" i="3"/>
  <c r="K103" i="3" s="1"/>
  <c r="I80" i="3"/>
  <c r="I103" i="3" l="1"/>
</calcChain>
</file>

<file path=xl/sharedStrings.xml><?xml version="1.0" encoding="utf-8"?>
<sst xmlns="http://schemas.openxmlformats.org/spreadsheetml/2006/main" count="424" uniqueCount="240">
  <si>
    <t>DEPARTMENT OF HOUSING</t>
  </si>
  <si>
    <t>REQUEST FOR PAYMENT/EXPENDITURE VERIFICATION</t>
  </si>
  <si>
    <t>INFORMATION</t>
  </si>
  <si>
    <t>Recipient</t>
  </si>
  <si>
    <t>Payment</t>
  </si>
  <si>
    <t xml:space="preserve">Sponsor Name:  </t>
  </si>
  <si>
    <t>DOH Payment #:</t>
  </si>
  <si>
    <t xml:space="preserve">Street Address:  </t>
  </si>
  <si>
    <t>DOH Proj/Pgm#:</t>
  </si>
  <si>
    <t>Town and State:</t>
  </si>
  <si>
    <t>Budget Period:</t>
  </si>
  <si>
    <t xml:space="preserve">Zip Code:  </t>
  </si>
  <si>
    <t>From</t>
  </si>
  <si>
    <t>Dev Budg</t>
  </si>
  <si>
    <t>To</t>
  </si>
  <si>
    <t>Recipient FEIN:</t>
  </si>
  <si>
    <t>Percent Expd:</t>
  </si>
  <si>
    <t>Project/Program</t>
  </si>
  <si>
    <t>(prior to this request, DOH funds only)</t>
  </si>
  <si>
    <t>DOH Project Funds:</t>
  </si>
  <si>
    <t>Total Other Funds:</t>
  </si>
  <si>
    <t>Total Budget:</t>
  </si>
  <si>
    <t>Project/Program Name:</t>
  </si>
  <si>
    <t>CORE ID Contract# :</t>
  </si>
  <si>
    <t>Provided by DOH Post-Closing</t>
  </si>
  <si>
    <t>I. PAYMENT REQUEST &amp; EXPENDITURE VERIFICATION</t>
  </si>
  <si>
    <t>Instructions:</t>
  </si>
  <si>
    <t>1. This Payment Request represents the DOH funds necessary to meet eligible project expenditures that have already been incurred or paid.</t>
  </si>
  <si>
    <t>2. I understand that the DOH approval of this Request for Payment and Expenditure Verification in no way relieves me of my obligation’s under my Assistance Agreement with the DOH, and that payments made, are for eligible costs within current approved budget line item amounts.   I understand that the DOH reserves the right to determine eligible costs based on the final audit of project funds.  Furthermore, all costs determined by the DOH, at its sole discretion, to be ineligible but paid for with DOH funds, shall immediately be repaid.</t>
  </si>
  <si>
    <t xml:space="preserve">3. I understand that the Schedule of Expenditures (see Sample Format), with attached copies of general contractor's periodical estimate, should be submitted (only if DOH is funding the general contract). Upon receipt of the DOH funds, the Sponsor must expend these funds within 30 days. The Sponsor must provide verification of expenditures by returning the "reconciled" Schedule of Expenditures (see Sample Format B) with check numbers identified, to the Project Manager within 30 days of receiving the payment or with the next payment request, whichever is sooner. </t>
  </si>
  <si>
    <t xml:space="preserve">   4. I hereby request payment of DOH funds only for the above referenced project in the amount of  </t>
  </si>
  <si>
    <t>$</t>
  </si>
  <si>
    <t xml:space="preserve"> as itemized on the following pages. </t>
  </si>
  <si>
    <t xml:space="preserve">   5. Is this project subject to State Prevailing Wages (yes/no):</t>
  </si>
  <si>
    <t>Page 1</t>
  </si>
  <si>
    <t>Request for Payment/Expenditure Verification</t>
  </si>
  <si>
    <t>Account</t>
  </si>
  <si>
    <t>Line Item</t>
  </si>
  <si>
    <t>DOH Current Approved Budget</t>
  </si>
  <si>
    <t>Total Previously Drawn</t>
  </si>
  <si>
    <t xml:space="preserve">Balance Available </t>
  </si>
  <si>
    <t>This Request</t>
  </si>
  <si>
    <t>New Balance</t>
  </si>
  <si>
    <t>Acquisition and Site Development</t>
  </si>
  <si>
    <t>Land Cost</t>
  </si>
  <si>
    <t>Building Cost</t>
  </si>
  <si>
    <t>Surveys &amp; Maps</t>
  </si>
  <si>
    <t>Title Exam/Insur.</t>
  </si>
  <si>
    <t>Recording Fees</t>
  </si>
  <si>
    <t>Closing Costs</t>
  </si>
  <si>
    <t>Legal Costs/Acq.</t>
  </si>
  <si>
    <t>Site Improvements</t>
  </si>
  <si>
    <t>Unusual Site Imp.</t>
  </si>
  <si>
    <t>Utility Hookups</t>
  </si>
  <si>
    <t>Demolition</t>
  </si>
  <si>
    <t>Envir. Remediation.</t>
  </si>
  <si>
    <t>Site Bond Premium</t>
  </si>
  <si>
    <t>Acq. Prop. Oper. Exp.</t>
  </si>
  <si>
    <t>Gross Site Income</t>
  </si>
  <si>
    <t>Land Use Approvals</t>
  </si>
  <si>
    <t xml:space="preserve">Total Acq. &amp; Site Dev. </t>
  </si>
  <si>
    <t>Architectural and Engineering</t>
  </si>
  <si>
    <t>Design Consultant</t>
  </si>
  <si>
    <t>Design Consult. – Admin.</t>
  </si>
  <si>
    <t>Design Consult. – Eng.</t>
  </si>
  <si>
    <t>Supplemental Serv.</t>
  </si>
  <si>
    <t>Blueprints &amp; Supplies</t>
  </si>
  <si>
    <t>Borings &amp; Test Pits</t>
  </si>
  <si>
    <t>Environmental Studies</t>
  </si>
  <si>
    <t>Life Cycle Cost Analysis</t>
  </si>
  <si>
    <t>Clerk of the Works</t>
  </si>
  <si>
    <t>Concrete Testing</t>
  </si>
  <si>
    <t>Traffic Study</t>
  </si>
  <si>
    <t>Total Arch. &amp; Eng.</t>
  </si>
  <si>
    <t>General Contract</t>
  </si>
  <si>
    <t>Site Improvements (in GC)</t>
  </si>
  <si>
    <t>Main Buildings – New</t>
  </si>
  <si>
    <t>Main Buildings – Rehab.</t>
  </si>
  <si>
    <t>Other Buildings</t>
  </si>
  <si>
    <t>Demolition (if part of GC)</t>
  </si>
  <si>
    <t>General Requirements</t>
  </si>
  <si>
    <t>Builder’s Overhead</t>
  </si>
  <si>
    <t>Builder’s Profit</t>
  </si>
  <si>
    <t>Bond Premium</t>
  </si>
  <si>
    <t>Building Permits</t>
  </si>
  <si>
    <t>Other Permits</t>
  </si>
  <si>
    <t>Hard Cost Contingency</t>
  </si>
  <si>
    <t>Construction Cost Estimating</t>
  </si>
  <si>
    <t>Total General Contract</t>
  </si>
  <si>
    <t xml:space="preserve">Continued on next page. </t>
  </si>
  <si>
    <t>Page 2</t>
  </si>
  <si>
    <t>Furnishings and Equipment</t>
  </si>
  <si>
    <t>Office/Maintenance Equip.</t>
  </si>
  <si>
    <t>Furniture &amp; Appliances</t>
  </si>
  <si>
    <t>Total Furnishings &amp; Equip.</t>
  </si>
  <si>
    <t>Financing and Interim Costs</t>
  </si>
  <si>
    <t>DOH Interest</t>
  </si>
  <si>
    <t>Property Taxes</t>
  </si>
  <si>
    <t>Property Insurance</t>
  </si>
  <si>
    <t>Const. Loan Commit. Fee</t>
  </si>
  <si>
    <t>Permanent Loan Orig. Fee</t>
  </si>
  <si>
    <t>CHFA Tax Credit Fee</t>
  </si>
  <si>
    <t>Other Fin. Fees and Interest</t>
  </si>
  <si>
    <t>Total Financing &amp; Interim Costs</t>
  </si>
  <si>
    <t>Other Development Costs</t>
  </si>
  <si>
    <t xml:space="preserve">Sponsor/Devel. Legal </t>
  </si>
  <si>
    <t xml:space="preserve">DOH Legal </t>
  </si>
  <si>
    <t>Accounting</t>
  </si>
  <si>
    <t>Audit</t>
  </si>
  <si>
    <t>Cost Certification</t>
  </si>
  <si>
    <t>Appraisals</t>
  </si>
  <si>
    <t>Market Analysis</t>
  </si>
  <si>
    <t>Res. Training/Buy. Ed.</t>
  </si>
  <si>
    <t>Lease Up &amp; Marketing</t>
  </si>
  <si>
    <t>Relocation</t>
  </si>
  <si>
    <t>Contractual Services</t>
  </si>
  <si>
    <t>Developer’s Fee</t>
  </si>
  <si>
    <t>Operating Deficit Reserv.</t>
  </si>
  <si>
    <t>Other Req. Cap. Reserves</t>
  </si>
  <si>
    <t>Total Other Dev. Costs</t>
  </si>
  <si>
    <t>Soft Cost Contingency</t>
  </si>
  <si>
    <t>Total Soft Cost Contingency</t>
  </si>
  <si>
    <t>Total Project Costs</t>
  </si>
  <si>
    <t>Total Exp.</t>
  </si>
  <si>
    <t>=(J103+G103)</t>
  </si>
  <si>
    <t>% of Funding</t>
  </si>
  <si>
    <t>=(J105/E103)</t>
  </si>
  <si>
    <t>% Previoius</t>
  </si>
  <si>
    <t>=(G103/E103)</t>
  </si>
  <si>
    <t>Page 3</t>
  </si>
  <si>
    <t>II. CERTIFICATIONS</t>
  </si>
  <si>
    <t>1. I hereby certify that all funds to be received from the State of Connecticut in connection with the project shall be managed pursuant to the Assistance Agreement account provisions.</t>
  </si>
  <si>
    <r>
      <t xml:space="preserve">2. I hereby certify that the segregated development account balance for this project, as of </t>
    </r>
    <r>
      <rPr>
        <i/>
        <sz val="10"/>
        <rFont val="Arial"/>
        <family val="2"/>
      </rPr>
      <t xml:space="preserve">(date) </t>
    </r>
    <r>
      <rPr>
        <sz val="10"/>
        <rFont val="Arial"/>
        <family val="2"/>
      </rPr>
      <t xml:space="preserve">   </t>
    </r>
  </si>
  <si>
    <t>per project records, taking into account all items of expenditure is</t>
  </si>
  <si>
    <t>. This amount is on deposit with</t>
  </si>
  <si>
    <t>(name of bank)</t>
  </si>
  <si>
    <r>
      <t>in the</t>
    </r>
    <r>
      <rPr>
        <i/>
        <sz val="10"/>
        <rFont val="Arial"/>
        <family val="2"/>
      </rPr>
      <t xml:space="preserve"> (city or town)</t>
    </r>
  </si>
  <si>
    <t>branch.</t>
  </si>
  <si>
    <t>3. I certify that this Request for Payment/Expenditure Verification is in accordance with the provisions of Section 8-206(d)</t>
  </si>
  <si>
    <r>
      <t xml:space="preserve">of the Connecticut General Statutes and        </t>
    </r>
    <r>
      <rPr>
        <i/>
        <sz val="10"/>
        <rFont val="Arial"/>
        <family val="2"/>
      </rPr>
      <t>(select as appropriate, cross out the other reference)</t>
    </r>
  </si>
  <si>
    <t>Chapter 137e of the same, the Housing Trust Fund, as amended</t>
  </si>
  <si>
    <t>Chapter 127c of the same, the Affordable Housing (FLEX) Program, as amended</t>
  </si>
  <si>
    <t>HOME: Subtitle A of Title II of the National Affordable Housing Act of 1990,</t>
  </si>
  <si>
    <t>NHTF: National Housing Trust Fund</t>
  </si>
  <si>
    <t>and applicable program regulations, and that these funds will be used for project costs approved by the Commissioner</t>
  </si>
  <si>
    <r>
      <t>of DOH under the Assistance Agreement dated</t>
    </r>
    <r>
      <rPr>
        <i/>
        <sz val="10"/>
        <rFont val="Arial"/>
        <family val="2"/>
      </rPr>
      <t xml:space="preserve"> (effective date)</t>
    </r>
  </si>
  <si>
    <r>
      <t xml:space="preserve">4. I hereby certify that, in addition to this DOH Request for Payment, I shall make payments from  </t>
    </r>
    <r>
      <rPr>
        <u/>
        <sz val="10"/>
        <rFont val="Arial"/>
        <family val="2"/>
      </rPr>
      <t xml:space="preserve"> (enter name of source/s)</t>
    </r>
    <r>
      <rPr>
        <sz val="10"/>
        <rFont val="Arial"/>
        <family val="2"/>
      </rPr>
      <t xml:space="preserve"> </t>
    </r>
  </si>
  <si>
    <r>
      <rPr>
        <u/>
        <sz val="10"/>
        <rFont val="Arial"/>
        <family val="2"/>
      </rPr>
      <t xml:space="preserve">                        </t>
    </r>
    <r>
      <rPr>
        <sz val="10"/>
        <rFont val="Arial"/>
        <family val="2"/>
      </rPr>
      <t xml:space="preserve"> during this period in the amount of </t>
    </r>
  </si>
  <si>
    <t>.</t>
  </si>
  <si>
    <t xml:space="preserve"> 5. I herby certify that the cumulative amount of DOH funds actually expended to date prior to this request is  </t>
  </si>
  <si>
    <t>(DOH funds "Expended" is payments made to vendors for eligible and budgeted project expenses.)</t>
  </si>
  <si>
    <t xml:space="preserve"> 6. I hereby certify that I am responsible for ensuring that all contracts and obligations are paid in full and that all applicable releases, payment documentation (i.e. receipts and invoices) and all required insurance coverages are obtained and on file, at Sponsor's place of business.  </t>
  </si>
  <si>
    <t xml:space="preserve"> 7. I hereby certify that I am in conformance with all contractual obligations of the Assistance Agreement, including Articles (5) Procedural Conditions to DOH's Obligation to Make Disbursement, (6) Representations and Warranties of the Sponsor, (7) Covenants and Agreements of the Sponsor.</t>
  </si>
  <si>
    <t xml:space="preserve">8. I hereby certify that the requested Disbursement will be used solely to pay or reimburse Eligible Costs actually incurred or paid by the Sponsor in accordance with the Agreement, and have not been the basis of any previous Disbursement.  </t>
  </si>
  <si>
    <t xml:space="preserve"> 9. I hereby certify that I am duly authorized to execute this request.</t>
  </si>
  <si>
    <t>CHECK HERE IF DOH FUNDS WILL BE USED TO PAY CURRENT OR RECENT INVOICES</t>
  </si>
  <si>
    <t>CHECK HERE IF DOH FUNDS ARE PAYING DOWN A LOAN OR REIMBURSING THE RECIPIENT</t>
  </si>
  <si>
    <t>IF 2ND BOX CHECKED, PROVIDE EXPLANATION WITH PAYMENT TRANSMITTAL.</t>
  </si>
  <si>
    <t>Signature (Authorized)</t>
  </si>
  <si>
    <t>Date</t>
  </si>
  <si>
    <t>Print or Type Name and Title of Signatory</t>
  </si>
  <si>
    <t>Page 4</t>
  </si>
  <si>
    <t>III. STAFF RECOMMENDATION</t>
  </si>
  <si>
    <t>(Recipient: include this page in request package, for DOH use)</t>
  </si>
  <si>
    <t xml:space="preserve">I have reviewed and I approve this Payment Request/Expenditure Verification. The budget period is current and                 </t>
  </si>
  <si>
    <t xml:space="preserve">eligible costs do not exceed approved budget line item amounts. The most recent Quarterly Development Compliance  </t>
  </si>
  <si>
    <t>Report dated</t>
  </si>
  <si>
    <t xml:space="preserve"> and all required attachments have been submitted, reviewed and indicate </t>
  </si>
  <si>
    <t>that progress is satisfactory unless noted in an attachment.</t>
  </si>
  <si>
    <t>A DOH Construction Specialist is assigned to this project, and the most recent visit or report is dated:</t>
  </si>
  <si>
    <t>or</t>
  </si>
  <si>
    <t>I am in receipt of a third party construction update report dated _____________ by an inspector from the firm</t>
  </si>
  <si>
    <t>______________________ , representing the _____________________  (developer, investor, CHFA etc.).</t>
  </si>
  <si>
    <t>Not applicable ___  reason why?</t>
  </si>
  <si>
    <t>Development Project Manager</t>
  </si>
  <si>
    <t>DOH Authorized Approver</t>
  </si>
  <si>
    <t>Page 5</t>
  </si>
  <si>
    <r>
      <t xml:space="preserve">DOH Schedule of Expenditures -  </t>
    </r>
    <r>
      <rPr>
        <b/>
        <sz val="12"/>
        <color indexed="10"/>
        <rFont val="Arial"/>
        <family val="2"/>
      </rPr>
      <t xml:space="preserve">Format </t>
    </r>
    <r>
      <rPr>
        <b/>
        <sz val="14"/>
        <color indexed="10"/>
        <rFont val="Arial"/>
        <family val="2"/>
      </rPr>
      <t>A (Request)</t>
    </r>
  </si>
  <si>
    <t>DOH Sponsor:</t>
  </si>
  <si>
    <t>Proj. Name:</t>
  </si>
  <si>
    <t>Contract Number:</t>
  </si>
  <si>
    <t>Payment #:</t>
  </si>
  <si>
    <t>Date:</t>
  </si>
  <si>
    <r>
      <t>Incurred Costs</t>
    </r>
    <r>
      <rPr>
        <b/>
        <sz val="11"/>
        <rFont val="Arial"/>
        <family val="2"/>
      </rPr>
      <t xml:space="preserve"> - </t>
    </r>
    <r>
      <rPr>
        <b/>
        <sz val="9"/>
        <rFont val="Arial"/>
        <family val="2"/>
      </rPr>
      <t xml:space="preserve"> </t>
    </r>
    <r>
      <rPr>
        <b/>
        <sz val="11"/>
        <rFont val="Arial"/>
        <family val="2"/>
      </rPr>
      <t>(If you are only providing an invoice number for an incurred cost, resubmit this form within 30 days or with the next payment request, whichever is sooner, and include the check number for that invoice identified.)*</t>
    </r>
  </si>
  <si>
    <t>Date of Invoice</t>
  </si>
  <si>
    <t>Payee</t>
  </si>
  <si>
    <r>
      <t xml:space="preserve">Invoice No. </t>
    </r>
    <r>
      <rPr>
        <b/>
        <sz val="12"/>
        <rFont val="Arial"/>
        <family val="2"/>
      </rPr>
      <t>*</t>
    </r>
  </si>
  <si>
    <t>Check No.</t>
  </si>
  <si>
    <t>Amount</t>
  </si>
  <si>
    <t>Budget Line Item</t>
  </si>
  <si>
    <t>Bud. Line Item #</t>
  </si>
  <si>
    <t>** If DOH is not funding the full amount of an invoice, write in the DOH portion on the invoice and use that amount on this page. **</t>
  </si>
  <si>
    <r>
      <t xml:space="preserve">    </t>
    </r>
    <r>
      <rPr>
        <b/>
        <u/>
        <sz val="11"/>
        <rFont val="Arial"/>
        <family val="2"/>
      </rPr>
      <t>Paid Costs</t>
    </r>
    <r>
      <rPr>
        <b/>
        <sz val="11"/>
        <rFont val="Arial"/>
        <family val="2"/>
      </rPr>
      <t xml:space="preserve"> - (A check number must be provided below.)</t>
    </r>
  </si>
  <si>
    <t>Date of Check</t>
  </si>
  <si>
    <t>TOTAL</t>
  </si>
  <si>
    <r>
      <t>Summary By Budget Line Item</t>
    </r>
    <r>
      <rPr>
        <b/>
        <sz val="9"/>
        <rFont val="Arial"/>
        <family val="2"/>
      </rPr>
      <t xml:space="preserve"> </t>
    </r>
    <r>
      <rPr>
        <b/>
        <sz val="10"/>
        <rFont val="Arial"/>
        <family val="2"/>
      </rPr>
      <t>(This payment only.)</t>
    </r>
  </si>
  <si>
    <t xml:space="preserve">Budget Line No. </t>
  </si>
  <si>
    <t>Amount of This Request</t>
  </si>
  <si>
    <t>Completed by: Signature</t>
  </si>
  <si>
    <t xml:space="preserve">         Printed Name</t>
  </si>
  <si>
    <t>Date Signed</t>
  </si>
  <si>
    <t xml:space="preserve">         Title</t>
  </si>
  <si>
    <t>Page 6</t>
  </si>
  <si>
    <t>DOH Prevailing Wage Tracking</t>
  </si>
  <si>
    <t>Trades impacted by CT Prevailing Wages on Invoices billed this payment:</t>
  </si>
  <si>
    <t xml:space="preserve">Invoice </t>
  </si>
  <si>
    <t>Sub / Vendor</t>
  </si>
  <si>
    <t>PayApp Line ID</t>
  </si>
  <si>
    <t>Wages Completed</t>
  </si>
  <si>
    <t>Difference</t>
  </si>
  <si>
    <t>No.</t>
  </si>
  <si>
    <r>
      <t xml:space="preserve">DOH Schedule of Expenditures - SAMPLE Format </t>
    </r>
    <r>
      <rPr>
        <b/>
        <sz val="14"/>
        <color indexed="10"/>
        <rFont val="Arial"/>
        <family val="2"/>
      </rPr>
      <t>A</t>
    </r>
  </si>
  <si>
    <t>Hudson View Nonprofit Agency</t>
  </si>
  <si>
    <t>2002-064-057-000-010</t>
  </si>
  <si>
    <t>Jan. 1, 2001 - Dec. 31, 2003</t>
  </si>
  <si>
    <t>J. P. Construction</t>
  </si>
  <si>
    <t>Management Company</t>
  </si>
  <si>
    <t>Office Maintenance/Equip.</t>
  </si>
  <si>
    <t>B.A. Muzio &amp; Co.</t>
  </si>
  <si>
    <t>Nationwide Insurance</t>
  </si>
  <si>
    <t>ACE Inc.</t>
  </si>
  <si>
    <t>Engineering Unlimited</t>
  </si>
  <si>
    <t>MDC Water</t>
  </si>
  <si>
    <t>Furniture and Appliances</t>
  </si>
  <si>
    <t>Architects Limited</t>
  </si>
  <si>
    <t>Materials Testing</t>
  </si>
  <si>
    <t>John Smith</t>
  </si>
  <si>
    <t xml:space="preserve">MKC Inc. </t>
  </si>
  <si>
    <t>FDR Attorney's</t>
  </si>
  <si>
    <t>SAMPLE</t>
  </si>
  <si>
    <r>
      <rPr>
        <b/>
        <sz val="13"/>
        <rFont val="Arial"/>
        <family val="2"/>
      </rPr>
      <t xml:space="preserve">VERIFICATION </t>
    </r>
    <r>
      <rPr>
        <b/>
        <sz val="12"/>
        <rFont val="Arial"/>
        <family val="2"/>
      </rPr>
      <t xml:space="preserve">of DOH Schedule of Expenditures - </t>
    </r>
    <r>
      <rPr>
        <b/>
        <sz val="12"/>
        <color indexed="10"/>
        <rFont val="Arial"/>
        <family val="2"/>
      </rPr>
      <t xml:space="preserve">Format </t>
    </r>
    <r>
      <rPr>
        <b/>
        <sz val="14"/>
        <color indexed="10"/>
        <rFont val="Arial"/>
        <family val="2"/>
      </rPr>
      <t>B</t>
    </r>
    <r>
      <rPr>
        <b/>
        <sz val="14"/>
        <color indexed="10"/>
        <rFont val="Arial"/>
        <family val="2"/>
      </rPr>
      <t xml:space="preserve"> (Verification)</t>
    </r>
  </si>
  <si>
    <t xml:space="preserve"> (the payment being verified)</t>
  </si>
  <si>
    <t xml:space="preserve">Check No. </t>
  </si>
  <si>
    <t>Page 7</t>
  </si>
  <si>
    <r>
      <rPr>
        <b/>
        <sz val="13"/>
        <color indexed="8"/>
        <rFont val="Arial"/>
        <family val="2"/>
      </rPr>
      <t xml:space="preserve">VERIFICATION </t>
    </r>
    <r>
      <rPr>
        <b/>
        <sz val="12"/>
        <color indexed="8"/>
        <rFont val="Arial"/>
        <family val="2"/>
      </rPr>
      <t>of DOH Sc</t>
    </r>
    <r>
      <rPr>
        <b/>
        <sz val="12"/>
        <rFont val="Arial"/>
        <family val="2"/>
      </rPr>
      <t xml:space="preserve">hedule of Expenditures - SAMPLE Format </t>
    </r>
    <r>
      <rPr>
        <b/>
        <sz val="14"/>
        <color indexed="10"/>
        <rFont val="Arial"/>
        <family val="2"/>
      </rPr>
      <t>B</t>
    </r>
  </si>
  <si>
    <t xml:space="preserve">        Printed Name</t>
  </si>
  <si>
    <t>Sample</t>
  </si>
  <si>
    <t xml:space="preserve"> </t>
  </si>
  <si>
    <t>Wages Completed using  pre- 7/1  wages</t>
  </si>
  <si>
    <t xml:space="preserve">   If yes, please complete the CT Prevailing Wage sheet and include the executed copy with your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</si>
</sst>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mmmm\ d\,\ yyyy"/>
    <numFmt numFmtId="165" formatCode="00000"/>
    <numFmt numFmtId="166" formatCode="_(&quot;$&quot;* #,##0.000_);_(&quot;$&quot;* \(#,##0.000\);_(&quot;$&quot;* &quot;-&quot;??_);_(@_)"/>
  </numFmts>
  <fonts count="26" x14ac:knownFonts="1">
    <font>
      <sz val="10"/>
      <name val="Arial"/>
    </font>
    <font>
      <sz val="10"/>
      <name val="Arial"/>
      <family val="2"/>
    </font>
    <font>
      <b/>
      <sz val="12"/>
      <name val="Arial"/>
      <family val="2"/>
    </font>
    <font>
      <sz val="10"/>
      <name val="Arial"/>
      <family val="2"/>
    </font>
    <font>
      <sz val="12"/>
      <name val="Arial"/>
      <family val="2"/>
    </font>
    <font>
      <b/>
      <sz val="10"/>
      <name val="Arial"/>
      <family val="2"/>
    </font>
    <font>
      <b/>
      <u/>
      <sz val="8"/>
      <name val="Arial"/>
      <family val="2"/>
    </font>
    <font>
      <b/>
      <sz val="9"/>
      <name val="Arial"/>
      <family val="2"/>
    </font>
    <font>
      <sz val="9"/>
      <name val="Arial"/>
      <family val="2"/>
    </font>
    <font>
      <b/>
      <u/>
      <sz val="9"/>
      <name val="Arial"/>
      <family val="2"/>
    </font>
    <font>
      <b/>
      <u/>
      <sz val="11"/>
      <name val="Arial"/>
      <family val="2"/>
    </font>
    <font>
      <b/>
      <sz val="11"/>
      <name val="Arial"/>
      <family val="2"/>
    </font>
    <font>
      <b/>
      <sz val="13"/>
      <name val="Arial"/>
      <family val="2"/>
    </font>
    <font>
      <i/>
      <sz val="8"/>
      <name val="Arial"/>
      <family val="2"/>
    </font>
    <font>
      <b/>
      <sz val="14"/>
      <color indexed="10"/>
      <name val="Arial"/>
      <family val="2"/>
    </font>
    <font>
      <b/>
      <sz val="10"/>
      <color indexed="8"/>
      <name val="Arial"/>
      <family val="2"/>
    </font>
    <font>
      <b/>
      <sz val="13"/>
      <color indexed="10"/>
      <name val="Arial"/>
      <family val="2"/>
    </font>
    <font>
      <b/>
      <sz val="12"/>
      <color indexed="10"/>
      <name val="Arial"/>
      <family val="2"/>
    </font>
    <font>
      <u/>
      <sz val="10"/>
      <name val="Arial"/>
      <family val="2"/>
    </font>
    <font>
      <i/>
      <sz val="10"/>
      <name val="Arial"/>
      <family val="2"/>
    </font>
    <font>
      <b/>
      <sz val="13"/>
      <color indexed="8"/>
      <name val="Arial"/>
      <family val="2"/>
    </font>
    <font>
      <b/>
      <sz val="12"/>
      <color indexed="8"/>
      <name val="Arial"/>
      <family val="2"/>
    </font>
    <font>
      <i/>
      <sz val="8"/>
      <color rgb="FFFF0000"/>
      <name val="Arial"/>
      <family val="2"/>
    </font>
    <font>
      <b/>
      <sz val="9"/>
      <color rgb="FFFF0000"/>
      <name val="Arial"/>
      <family val="2"/>
    </font>
    <font>
      <b/>
      <i/>
      <sz val="10"/>
      <name val="Arial"/>
      <family val="2"/>
    </font>
    <font>
      <b/>
      <sz val="7"/>
      <name val="Arial"/>
      <family val="2"/>
    </font>
  </fonts>
  <fills count="10">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lightTrellis">
        <bgColor indexed="9"/>
      </patternFill>
    </fill>
    <fill>
      <patternFill patternType="solid">
        <fgColor rgb="FFFFFF99"/>
        <bgColor indexed="64"/>
      </patternFill>
    </fill>
    <fill>
      <patternFill patternType="solid">
        <fgColor theme="0" tint="-0.34998626667073579"/>
        <bgColor indexed="64"/>
      </patternFill>
    </fill>
    <fill>
      <patternFill patternType="solid">
        <fgColor theme="0" tint="-4.9989318521683403E-2"/>
        <bgColor indexed="64"/>
      </patternFill>
    </fill>
  </fills>
  <borders count="49">
    <border>
      <left/>
      <right/>
      <top/>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2" borderId="1" applyNumberFormat="0" applyFont="0" applyFill="0" applyBorder="0" applyAlignment="0">
      <alignment horizontal="center"/>
    </xf>
    <xf numFmtId="9" fontId="1" fillId="0" borderId="0" applyFont="0" applyFill="0" applyBorder="0" applyAlignment="0" applyProtection="0"/>
  </cellStyleXfs>
  <cellXfs count="350">
    <xf numFmtId="0" fontId="0" fillId="0" borderId="0" xfId="0"/>
    <xf numFmtId="0" fontId="3" fillId="0" borderId="0" xfId="0" applyFont="1"/>
    <xf numFmtId="0" fontId="2" fillId="0" borderId="0" xfId="0" applyFont="1"/>
    <xf numFmtId="0" fontId="4" fillId="0" borderId="0" xfId="0" applyFont="1"/>
    <xf numFmtId="0" fontId="5" fillId="0" borderId="5" xfId="0" applyFont="1" applyBorder="1"/>
    <xf numFmtId="0" fontId="4" fillId="0" borderId="7" xfId="0" applyFont="1" applyBorder="1" applyAlignment="1">
      <alignment vertical="top" wrapText="1"/>
    </xf>
    <xf numFmtId="0" fontId="4" fillId="0" borderId="3" xfId="0" applyFont="1" applyBorder="1" applyAlignment="1">
      <alignment vertical="top" wrapText="1"/>
    </xf>
    <xf numFmtId="0" fontId="4" fillId="0" borderId="6" xfId="0" applyFont="1" applyBorder="1" applyAlignment="1">
      <alignment vertical="top" wrapText="1"/>
    </xf>
    <xf numFmtId="0" fontId="5" fillId="0" borderId="4" xfId="0" applyFont="1" applyBorder="1"/>
    <xf numFmtId="0" fontId="0" fillId="0" borderId="0" xfId="0" applyAlignment="1"/>
    <xf numFmtId="0" fontId="0" fillId="3" borderId="0" xfId="0" applyFill="1"/>
    <xf numFmtId="0" fontId="0" fillId="4" borderId="0" xfId="0" applyFill="1"/>
    <xf numFmtId="0" fontId="8" fillId="5" borderId="5" xfId="0" applyFont="1" applyFill="1" applyBorder="1"/>
    <xf numFmtId="0" fontId="7" fillId="5" borderId="5" xfId="0" applyFont="1" applyFill="1" applyBorder="1" applyAlignment="1">
      <alignment horizontal="left"/>
    </xf>
    <xf numFmtId="0" fontId="0" fillId="0" borderId="0" xfId="0" applyAlignment="1">
      <alignment horizontal="left"/>
    </xf>
    <xf numFmtId="0" fontId="0" fillId="0" borderId="0" xfId="0" applyBorder="1" applyAlignment="1">
      <alignment horizontal="right"/>
    </xf>
    <xf numFmtId="0" fontId="0" fillId="0" borderId="0" xfId="0" applyAlignment="1">
      <alignment vertical="top"/>
    </xf>
    <xf numFmtId="0" fontId="5" fillId="0" borderId="0" xfId="0" applyFont="1" applyAlignment="1">
      <alignment horizontal="left"/>
    </xf>
    <xf numFmtId="0" fontId="13" fillId="0" borderId="0" xfId="0" applyFont="1"/>
    <xf numFmtId="0" fontId="8" fillId="0" borderId="5" xfId="0" applyFont="1" applyBorder="1"/>
    <xf numFmtId="0" fontId="0" fillId="4" borderId="14" xfId="0" applyFill="1" applyBorder="1"/>
    <xf numFmtId="0" fontId="0" fillId="4" borderId="15" xfId="0" applyFill="1" applyBorder="1"/>
    <xf numFmtId="0" fontId="0" fillId="4" borderId="16" xfId="0" applyFill="1" applyBorder="1"/>
    <xf numFmtId="14" fontId="8" fillId="0" borderId="5" xfId="0" applyNumberFormat="1" applyFont="1" applyBorder="1"/>
    <xf numFmtId="44" fontId="8" fillId="0" borderId="5" xfId="2" applyFont="1" applyBorder="1"/>
    <xf numFmtId="14" fontId="8" fillId="0" borderId="13" xfId="0" applyNumberFormat="1" applyFont="1" applyBorder="1"/>
    <xf numFmtId="0" fontId="8" fillId="0" borderId="13" xfId="0" applyFont="1" applyBorder="1"/>
    <xf numFmtId="44" fontId="8" fillId="0" borderId="13" xfId="2" applyFont="1" applyBorder="1"/>
    <xf numFmtId="0" fontId="8" fillId="0" borderId="13" xfId="0" applyFont="1" applyBorder="1" applyAlignment="1">
      <alignment horizontal="center"/>
    </xf>
    <xf numFmtId="14" fontId="8" fillId="0" borderId="4" xfId="0" applyNumberFormat="1" applyFont="1" applyBorder="1"/>
    <xf numFmtId="0" fontId="8" fillId="0" borderId="4" xfId="0" applyFont="1" applyBorder="1"/>
    <xf numFmtId="44" fontId="8" fillId="0" borderId="4" xfId="2" applyFont="1" applyBorder="1"/>
    <xf numFmtId="0" fontId="8" fillId="0" borderId="4" xfId="0" applyFont="1" applyBorder="1" applyAlignment="1">
      <alignment horizontal="center"/>
    </xf>
    <xf numFmtId="44" fontId="8" fillId="0" borderId="17" xfId="2" applyFont="1" applyBorder="1"/>
    <xf numFmtId="44" fontId="7" fillId="5" borderId="10" xfId="2" applyFont="1" applyFill="1" applyBorder="1"/>
    <xf numFmtId="0" fontId="0" fillId="4" borderId="0" xfId="0" applyFill="1" applyBorder="1"/>
    <xf numFmtId="0" fontId="0" fillId="6" borderId="0" xfId="0" applyFill="1" applyBorder="1"/>
    <xf numFmtId="44" fontId="0" fillId="6" borderId="0" xfId="0" applyNumberFormat="1" applyFill="1" applyBorder="1"/>
    <xf numFmtId="44" fontId="22" fillId="0" borderId="0" xfId="0" quotePrefix="1" applyNumberFormat="1" applyFont="1"/>
    <xf numFmtId="9" fontId="22" fillId="0" borderId="0" xfId="4" quotePrefix="1" applyFont="1"/>
    <xf numFmtId="0" fontId="18" fillId="0" borderId="18" xfId="0" applyFont="1" applyBorder="1" applyAlignment="1">
      <alignment horizontal="left"/>
    </xf>
    <xf numFmtId="0" fontId="18" fillId="0" borderId="18" xfId="0" applyFont="1" applyBorder="1"/>
    <xf numFmtId="0" fontId="0" fillId="0" borderId="19" xfId="0" applyBorder="1"/>
    <xf numFmtId="0" fontId="1" fillId="0" borderId="0" xfId="0" applyFont="1" applyAlignment="1">
      <alignment horizontal="left" vertical="center"/>
    </xf>
    <xf numFmtId="0" fontId="1" fillId="0" borderId="0" xfId="0" applyFont="1" applyAlignment="1"/>
    <xf numFmtId="0" fontId="1" fillId="0" borderId="0" xfId="0" applyFont="1"/>
    <xf numFmtId="0" fontId="19" fillId="0" borderId="0" xfId="0" applyFont="1"/>
    <xf numFmtId="0" fontId="25" fillId="9" borderId="5" xfId="0" applyFont="1" applyFill="1" applyBorder="1" applyAlignment="1" applyProtection="1">
      <alignment horizontal="center" vertical="top" wrapText="1"/>
      <protection locked="0"/>
    </xf>
    <xf numFmtId="0" fontId="0" fillId="0" borderId="0" xfId="0" applyAlignment="1">
      <alignment wrapText="1"/>
    </xf>
    <xf numFmtId="0" fontId="2" fillId="0" borderId="0" xfId="0" applyFont="1" applyAlignment="1">
      <alignment horizontal="center"/>
    </xf>
    <xf numFmtId="0" fontId="1" fillId="0" borderId="0" xfId="0" applyFont="1" applyAlignment="1">
      <alignment horizontal="left"/>
    </xf>
    <xf numFmtId="0" fontId="1" fillId="0" borderId="0" xfId="0" applyFont="1" applyAlignment="1">
      <alignment horizontal="left" wrapText="1"/>
    </xf>
    <xf numFmtId="0" fontId="8" fillId="0" borderId="5" xfId="0" applyFont="1" applyBorder="1" applyAlignment="1">
      <alignment horizontal="left"/>
    </xf>
    <xf numFmtId="0" fontId="8" fillId="0" borderId="5" xfId="0" applyFont="1" applyBorder="1" applyAlignment="1">
      <alignment horizontal="center"/>
    </xf>
    <xf numFmtId="0" fontId="8" fillId="5" borderId="5" xfId="0" applyFont="1" applyFill="1" applyBorder="1" applyAlignment="1">
      <alignment horizontal="center"/>
    </xf>
    <xf numFmtId="0" fontId="0" fillId="0" borderId="5" xfId="0" applyBorder="1" applyAlignment="1">
      <alignment horizontal="left"/>
    </xf>
    <xf numFmtId="0" fontId="7" fillId="5" borderId="10" xfId="0" applyFont="1" applyFill="1" applyBorder="1" applyAlignment="1">
      <alignment horizontal="left"/>
    </xf>
    <xf numFmtId="0" fontId="1" fillId="0" borderId="48" xfId="0" applyFont="1" applyBorder="1"/>
    <xf numFmtId="0" fontId="8" fillId="0" borderId="13" xfId="0" applyFont="1" applyBorder="1" applyAlignment="1"/>
    <xf numFmtId="0" fontId="8" fillId="0" borderId="20" xfId="0" applyFont="1" applyBorder="1"/>
    <xf numFmtId="0" fontId="8" fillId="0" borderId="16" xfId="0" applyFont="1" applyBorder="1"/>
    <xf numFmtId="0" fontId="8" fillId="0" borderId="5" xfId="0" applyFont="1" applyBorder="1" applyAlignment="1"/>
    <xf numFmtId="0" fontId="1" fillId="0" borderId="5" xfId="0" applyFont="1" applyBorder="1" applyAlignment="1">
      <alignment horizontal="center"/>
    </xf>
    <xf numFmtId="0" fontId="1" fillId="0" borderId="1" xfId="0" applyFont="1" applyBorder="1" applyAlignment="1" applyProtection="1">
      <alignment horizontal="center" wrapText="1"/>
      <protection locked="0"/>
    </xf>
    <xf numFmtId="0" fontId="1" fillId="8" borderId="19" xfId="0" applyFont="1" applyFill="1" applyBorder="1" applyAlignment="1" applyProtection="1">
      <alignment horizontal="center"/>
      <protection locked="0"/>
    </xf>
    <xf numFmtId="14" fontId="1" fillId="0" borderId="1" xfId="0" applyNumberFormat="1" applyFont="1" applyBorder="1" applyAlignment="1" applyProtection="1">
      <alignment horizontal="center"/>
      <protection locked="0"/>
    </xf>
    <xf numFmtId="14" fontId="1" fillId="0" borderId="20" xfId="0" applyNumberFormat="1" applyFont="1" applyBorder="1" applyAlignment="1" applyProtection="1">
      <alignment horizontal="center"/>
      <protection locked="0"/>
    </xf>
    <xf numFmtId="0" fontId="1" fillId="0" borderId="0" xfId="0" applyFont="1" applyBorder="1"/>
    <xf numFmtId="0" fontId="1" fillId="0" borderId="19" xfId="0" applyFont="1" applyFill="1" applyBorder="1" applyAlignment="1" applyProtection="1">
      <alignment horizontal="center"/>
      <protection locked="0"/>
    </xf>
    <xf numFmtId="0" fontId="1" fillId="0" borderId="0" xfId="0" applyFont="1" applyAlignment="1">
      <alignment wrapText="1"/>
    </xf>
    <xf numFmtId="0" fontId="1" fillId="0" borderId="2" xfId="0" applyFont="1" applyBorder="1" applyAlignment="1">
      <alignment wrapText="1"/>
    </xf>
    <xf numFmtId="0" fontId="1" fillId="0" borderId="2" xfId="0" applyFont="1" applyBorder="1"/>
    <xf numFmtId="0" fontId="1" fillId="0" borderId="0" xfId="0" applyFont="1" applyBorder="1" applyAlignment="1">
      <alignment wrapText="1"/>
    </xf>
    <xf numFmtId="0" fontId="1" fillId="0" borderId="0" xfId="0" applyFont="1" applyBorder="1" applyAlignment="1">
      <alignment horizontal="center"/>
    </xf>
    <xf numFmtId="0" fontId="1" fillId="0" borderId="3" xfId="0" applyFont="1" applyBorder="1" applyAlignment="1">
      <alignment vertical="top" wrapText="1"/>
    </xf>
    <xf numFmtId="44" fontId="1" fillId="0" borderId="5" xfId="2" applyNumberFormat="1" applyFont="1" applyBorder="1"/>
    <xf numFmtId="44" fontId="1" fillId="0" borderId="5" xfId="2" applyNumberFormat="1" applyFont="1" applyBorder="1" applyProtection="1">
      <protection locked="0"/>
    </xf>
    <xf numFmtId="44" fontId="1" fillId="0" borderId="9" xfId="2" applyNumberFormat="1" applyFont="1" applyBorder="1"/>
    <xf numFmtId="44" fontId="1" fillId="0" borderId="13" xfId="2" applyNumberFormat="1" applyFont="1" applyBorder="1" applyProtection="1">
      <protection locked="0"/>
    </xf>
    <xf numFmtId="0" fontId="1" fillId="0" borderId="3" xfId="0" applyFont="1" applyFill="1" applyBorder="1" applyAlignment="1" applyProtection="1">
      <alignment vertical="top" wrapText="1"/>
      <protection locked="0"/>
    </xf>
    <xf numFmtId="44" fontId="1" fillId="0" borderId="5" xfId="2" applyNumberFormat="1" applyFont="1" applyFill="1" applyBorder="1" applyProtection="1">
      <protection locked="0"/>
    </xf>
    <xf numFmtId="44" fontId="1" fillId="0" borderId="9" xfId="2" applyNumberFormat="1" applyFont="1" applyFill="1" applyBorder="1"/>
    <xf numFmtId="0" fontId="1" fillId="0" borderId="3" xfId="0" applyFont="1" applyBorder="1"/>
    <xf numFmtId="0" fontId="1" fillId="0" borderId="6" xfId="0" applyFont="1" applyBorder="1" applyAlignment="1">
      <alignment vertical="top" wrapText="1"/>
    </xf>
    <xf numFmtId="0" fontId="1" fillId="0" borderId="3" xfId="0" applyFont="1" applyBorder="1" applyAlignment="1" applyProtection="1">
      <alignment vertical="top" wrapText="1"/>
      <protection locked="0"/>
    </xf>
    <xf numFmtId="44" fontId="1" fillId="0" borderId="10" xfId="2" applyNumberFormat="1" applyFont="1" applyBorder="1"/>
    <xf numFmtId="44" fontId="1" fillId="0" borderId="11" xfId="2" applyNumberFormat="1" applyFont="1" applyBorder="1"/>
    <xf numFmtId="44" fontId="1" fillId="0" borderId="4" xfId="2" applyNumberFormat="1" applyFont="1" applyBorder="1"/>
    <xf numFmtId="44" fontId="1" fillId="0" borderId="12" xfId="2" applyNumberFormat="1" applyFont="1" applyBorder="1"/>
    <xf numFmtId="0" fontId="1" fillId="0" borderId="6" xfId="0" applyFont="1" applyBorder="1" applyAlignment="1" applyProtection="1">
      <alignment vertical="top" wrapText="1"/>
      <protection locked="0"/>
    </xf>
    <xf numFmtId="166" fontId="1" fillId="0" borderId="5" xfId="2" applyNumberFormat="1" applyFont="1" applyBorder="1"/>
    <xf numFmtId="166" fontId="1" fillId="0" borderId="5" xfId="2" applyNumberFormat="1" applyFont="1" applyBorder="1" applyProtection="1">
      <protection locked="0"/>
    </xf>
    <xf numFmtId="166" fontId="1" fillId="0" borderId="9" xfId="2" applyNumberFormat="1" applyFont="1" applyBorder="1"/>
    <xf numFmtId="166" fontId="1" fillId="0" borderId="10" xfId="2" applyNumberFormat="1" applyFont="1" applyBorder="1"/>
    <xf numFmtId="166" fontId="1" fillId="0" borderId="11" xfId="2" applyNumberFormat="1" applyFont="1" applyBorder="1"/>
    <xf numFmtId="0" fontId="1" fillId="0" borderId="8" xfId="0" applyFont="1" applyBorder="1"/>
    <xf numFmtId="0" fontId="1" fillId="0" borderId="4" xfId="0" applyFont="1" applyBorder="1"/>
    <xf numFmtId="166" fontId="1" fillId="0" borderId="4" xfId="2" applyNumberFormat="1" applyFont="1" applyBorder="1"/>
    <xf numFmtId="166" fontId="1" fillId="0" borderId="12" xfId="2" applyNumberFormat="1" applyFont="1" applyBorder="1"/>
    <xf numFmtId="44" fontId="1" fillId="0" borderId="0" xfId="0" applyNumberFormat="1" applyFont="1"/>
    <xf numFmtId="0" fontId="1" fillId="0" borderId="18" xfId="0" applyFont="1" applyBorder="1" applyAlignment="1">
      <alignment horizontal="left" wrapText="1"/>
    </xf>
    <xf numFmtId="0" fontId="1" fillId="0" borderId="18" xfId="0" applyFont="1" applyBorder="1" applyAlignment="1" applyProtection="1">
      <alignment horizontal="center"/>
      <protection locked="0"/>
    </xf>
    <xf numFmtId="6" fontId="1" fillId="0" borderId="0" xfId="0" applyNumberFormat="1" applyFont="1" applyBorder="1" applyAlignment="1">
      <alignment horizontal="left"/>
    </xf>
    <xf numFmtId="0" fontId="1" fillId="0" borderId="0" xfId="0" applyFont="1" applyBorder="1" applyAlignment="1">
      <alignment horizontal="left"/>
    </xf>
    <xf numFmtId="0" fontId="1" fillId="0" borderId="18" xfId="0" applyFont="1" applyBorder="1" applyAlignment="1">
      <alignment horizontal="left"/>
    </xf>
    <xf numFmtId="0" fontId="1" fillId="0" borderId="0" xfId="0" applyFont="1" applyAlignment="1">
      <alignment horizontal="left" indent="1"/>
    </xf>
    <xf numFmtId="0" fontId="1" fillId="0" borderId="5" xfId="0" applyFont="1" applyBorder="1" applyAlignment="1">
      <alignment horizontal="left"/>
    </xf>
    <xf numFmtId="0" fontId="1" fillId="0" borderId="18" xfId="0" applyFont="1" applyBorder="1"/>
    <xf numFmtId="0" fontId="1" fillId="0" borderId="0" xfId="0" applyFont="1" applyBorder="1" applyAlignment="1" applyProtection="1">
      <alignment horizontal="right"/>
      <protection locked="0"/>
    </xf>
    <xf numFmtId="0" fontId="1" fillId="0" borderId="0" xfId="0" applyFont="1" applyBorder="1" applyAlignment="1">
      <alignment horizontal="right"/>
    </xf>
    <xf numFmtId="0" fontId="1" fillId="0" borderId="18" xfId="0" applyFont="1" applyBorder="1" applyAlignment="1">
      <alignment wrapText="1"/>
    </xf>
    <xf numFmtId="44" fontId="1" fillId="0" borderId="0" xfId="2" applyFont="1" applyBorder="1" applyAlignment="1">
      <alignment horizontal="left"/>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7" fillId="5" borderId="10" xfId="0" applyFont="1" applyFill="1" applyBorder="1" applyAlignment="1">
      <alignment horizontal="center"/>
    </xf>
    <xf numFmtId="0" fontId="7" fillId="5" borderId="10" xfId="0" applyFont="1" applyFill="1" applyBorder="1" applyAlignment="1">
      <alignment horizontal="left"/>
    </xf>
    <xf numFmtId="0" fontId="7" fillId="5" borderId="13" xfId="0" applyFont="1" applyFill="1" applyBorder="1" applyAlignment="1">
      <alignment horizontal="center"/>
    </xf>
    <xf numFmtId="0" fontId="0" fillId="3" borderId="0" xfId="0" applyFill="1" applyAlignment="1">
      <alignment horizontal="center"/>
    </xf>
    <xf numFmtId="0" fontId="0" fillId="0" borderId="0" xfId="0" applyAlignment="1">
      <alignment horizontal="center"/>
    </xf>
    <xf numFmtId="0" fontId="5" fillId="0" borderId="0" xfId="0" applyFont="1" applyBorder="1" applyAlignment="1">
      <alignment horizontal="center" wrapText="1"/>
    </xf>
    <xf numFmtId="0" fontId="1" fillId="0" borderId="5" xfId="0" applyFont="1" applyBorder="1" applyAlignment="1">
      <alignment horizontal="right" wrapText="1"/>
    </xf>
    <xf numFmtId="0" fontId="2" fillId="0" borderId="0" xfId="0" applyFont="1" applyAlignment="1">
      <alignment horizontal="center" wrapText="1"/>
    </xf>
    <xf numFmtId="0" fontId="1" fillId="0" borderId="0" xfId="0" applyFont="1" applyAlignment="1">
      <alignment wrapText="1"/>
    </xf>
    <xf numFmtId="0" fontId="1" fillId="0" borderId="1" xfId="0" applyFont="1" applyBorder="1" applyAlignment="1" applyProtection="1">
      <alignment horizontal="center" wrapText="1"/>
      <protection locked="0"/>
    </xf>
    <xf numFmtId="0" fontId="1" fillId="0" borderId="19" xfId="0" applyFont="1" applyBorder="1" applyAlignment="1" applyProtection="1">
      <alignment horizontal="center" wrapText="1"/>
      <protection locked="0"/>
    </xf>
    <xf numFmtId="0" fontId="1" fillId="0" borderId="20" xfId="0" applyFont="1" applyBorder="1" applyAlignment="1" applyProtection="1">
      <alignment horizontal="center" wrapText="1"/>
      <protection locked="0"/>
    </xf>
    <xf numFmtId="0" fontId="1" fillId="0" borderId="5" xfId="0" applyFont="1" applyBorder="1" applyAlignment="1" applyProtection="1">
      <alignment wrapText="1"/>
      <protection locked="0"/>
    </xf>
    <xf numFmtId="0" fontId="0" fillId="0" borderId="5" xfId="0" applyBorder="1" applyAlignment="1" applyProtection="1">
      <alignment wrapText="1"/>
      <protection locked="0"/>
    </xf>
    <xf numFmtId="165" fontId="1" fillId="0" borderId="5" xfId="0" quotePrefix="1" applyNumberFormat="1" applyFont="1" applyBorder="1" applyAlignment="1" applyProtection="1">
      <alignment wrapText="1"/>
      <protection locked="0"/>
    </xf>
    <xf numFmtId="165" fontId="0" fillId="0" borderId="5" xfId="0" applyNumberFormat="1" applyBorder="1" applyAlignment="1" applyProtection="1">
      <alignment wrapText="1"/>
      <protection locked="0"/>
    </xf>
    <xf numFmtId="0" fontId="1" fillId="0" borderId="0" xfId="0" applyFont="1" applyAlignment="1">
      <alignment horizontal="left" wrapText="1" indent="1"/>
    </xf>
    <xf numFmtId="0" fontId="12" fillId="0" borderId="0" xfId="0" applyFont="1" applyAlignment="1">
      <alignment horizontal="center"/>
    </xf>
    <xf numFmtId="0" fontId="25" fillId="9" borderId="15" xfId="0" applyFont="1" applyFill="1" applyBorder="1" applyAlignment="1">
      <alignment horizontal="center" vertical="top"/>
    </xf>
    <xf numFmtId="0" fontId="5" fillId="0" borderId="19" xfId="0" applyFont="1" applyBorder="1" applyAlignment="1">
      <alignment horizontal="center" wrapText="1"/>
    </xf>
    <xf numFmtId="44" fontId="1" fillId="0" borderId="5" xfId="2" applyFont="1" applyBorder="1" applyAlignment="1" applyProtection="1">
      <alignment wrapText="1"/>
      <protection locked="0"/>
    </xf>
    <xf numFmtId="44" fontId="0" fillId="0" borderId="5" xfId="2" applyFont="1" applyBorder="1" applyAlignment="1" applyProtection="1">
      <alignment wrapText="1"/>
      <protection locked="0"/>
    </xf>
    <xf numFmtId="0" fontId="1" fillId="0" borderId="0" xfId="0" applyFont="1" applyAlignment="1">
      <alignment horizontal="left"/>
    </xf>
    <xf numFmtId="0" fontId="2" fillId="0" borderId="0" xfId="0" applyFont="1" applyAlignment="1">
      <alignment horizontal="center"/>
    </xf>
    <xf numFmtId="43" fontId="1" fillId="0" borderId="18" xfId="1" applyFont="1" applyFill="1" applyBorder="1" applyAlignment="1" applyProtection="1">
      <alignment horizontal="left"/>
      <protection locked="0"/>
    </xf>
    <xf numFmtId="0" fontId="25" fillId="9" borderId="43" xfId="0" applyFont="1" applyFill="1" applyBorder="1" applyAlignment="1">
      <alignment horizontal="center" vertical="top"/>
    </xf>
    <xf numFmtId="0" fontId="1" fillId="0" borderId="0" xfId="0" applyFont="1" applyAlignment="1">
      <alignment horizontal="left" wrapText="1"/>
    </xf>
    <xf numFmtId="0" fontId="0" fillId="0" borderId="0" xfId="0" applyAlignment="1">
      <alignment wrapText="1"/>
    </xf>
    <xf numFmtId="0" fontId="1" fillId="0" borderId="5" xfId="0" applyFont="1" applyBorder="1" applyAlignment="1">
      <alignment vertical="top" wrapText="1"/>
    </xf>
    <xf numFmtId="0" fontId="1" fillId="0" borderId="5" xfId="0" applyFont="1" applyBorder="1" applyAlignment="1">
      <alignment wrapText="1"/>
    </xf>
    <xf numFmtId="0" fontId="5" fillId="5" borderId="30" xfId="0" applyFont="1" applyFill="1" applyBorder="1" applyAlignment="1">
      <alignment horizontal="center" wrapText="1"/>
    </xf>
    <xf numFmtId="0" fontId="5" fillId="5" borderId="8" xfId="0" applyFont="1" applyFill="1" applyBorder="1" applyAlignment="1">
      <alignment horizontal="center" wrapText="1"/>
    </xf>
    <xf numFmtId="0" fontId="5" fillId="5" borderId="27" xfId="0" applyFont="1" applyFill="1" applyBorder="1" applyAlignment="1">
      <alignment horizontal="center" wrapText="1"/>
    </xf>
    <xf numFmtId="0" fontId="5" fillId="5" borderId="4" xfId="0" applyFont="1" applyFill="1" applyBorder="1" applyAlignment="1">
      <alignment horizontal="center" wrapText="1"/>
    </xf>
    <xf numFmtId="0" fontId="5" fillId="5" borderId="31" xfId="0" applyFont="1" applyFill="1" applyBorder="1" applyAlignment="1">
      <alignment horizontal="center" wrapText="1"/>
    </xf>
    <xf numFmtId="0" fontId="5" fillId="5" borderId="12" xfId="0" applyFont="1" applyFill="1" applyBorder="1" applyAlignment="1">
      <alignment horizontal="center" wrapText="1"/>
    </xf>
    <xf numFmtId="44" fontId="1" fillId="0" borderId="5" xfId="2" applyNumberFormat="1" applyFont="1" applyBorder="1" applyAlignment="1" applyProtection="1">
      <alignment wrapText="1"/>
      <protection locked="0"/>
    </xf>
    <xf numFmtId="0" fontId="5" fillId="5" borderId="28" xfId="0" applyFont="1" applyFill="1" applyBorder="1" applyAlignment="1">
      <alignment horizontal="center"/>
    </xf>
    <xf numFmtId="0" fontId="5" fillId="5" borderId="0" xfId="0" applyFont="1" applyFill="1" applyBorder="1" applyAlignment="1">
      <alignment horizontal="center"/>
    </xf>
    <xf numFmtId="0" fontId="5" fillId="5" borderId="29" xfId="0" applyFont="1" applyFill="1" applyBorder="1" applyAlignment="1">
      <alignment horizontal="center"/>
    </xf>
    <xf numFmtId="44" fontId="1" fillId="0" borderId="13" xfId="2" applyNumberFormat="1" applyFont="1" applyBorder="1" applyAlignment="1" applyProtection="1">
      <alignment wrapText="1"/>
      <protection locked="0"/>
    </xf>
    <xf numFmtId="0" fontId="5" fillId="0" borderId="5" xfId="0" applyFont="1" applyBorder="1" applyAlignment="1">
      <alignment wrapText="1"/>
    </xf>
    <xf numFmtId="44" fontId="1" fillId="0" borderId="5" xfId="2" applyNumberFormat="1" applyFont="1" applyBorder="1" applyAlignment="1">
      <alignment wrapText="1"/>
    </xf>
    <xf numFmtId="44" fontId="1" fillId="0" borderId="5" xfId="2" applyNumberFormat="1" applyFont="1" applyFill="1" applyBorder="1" applyAlignment="1" applyProtection="1">
      <alignment wrapText="1"/>
      <protection locked="0"/>
    </xf>
    <xf numFmtId="0" fontId="1" fillId="0" borderId="5" xfId="0" applyFont="1" applyFill="1" applyBorder="1" applyAlignment="1" applyProtection="1">
      <alignment vertical="top" wrapText="1"/>
      <protection locked="0"/>
    </xf>
    <xf numFmtId="0" fontId="1" fillId="0" borderId="5" xfId="0" applyFont="1" applyFill="1" applyBorder="1" applyAlignment="1" applyProtection="1">
      <alignment wrapText="1"/>
      <protection locked="0"/>
    </xf>
    <xf numFmtId="44" fontId="1" fillId="0" borderId="10" xfId="2" applyNumberFormat="1" applyFont="1" applyBorder="1" applyAlignment="1">
      <alignment wrapText="1"/>
    </xf>
    <xf numFmtId="0" fontId="5" fillId="5" borderId="23" xfId="0" applyFont="1" applyFill="1" applyBorder="1" applyAlignment="1">
      <alignment horizontal="center"/>
    </xf>
    <xf numFmtId="0" fontId="5" fillId="5" borderId="15" xfId="0" applyFont="1" applyFill="1" applyBorder="1" applyAlignment="1">
      <alignment horizontal="center"/>
    </xf>
    <xf numFmtId="0" fontId="5" fillId="5" borderId="24" xfId="0" applyFont="1" applyFill="1" applyBorder="1" applyAlignment="1">
      <alignment horizontal="center"/>
    </xf>
    <xf numFmtId="44" fontId="1" fillId="0" borderId="32" xfId="2" applyNumberFormat="1" applyFont="1" applyBorder="1" applyAlignment="1">
      <alignment wrapText="1"/>
    </xf>
    <xf numFmtId="44" fontId="1" fillId="0" borderId="33" xfId="2" applyNumberFormat="1" applyFont="1" applyBorder="1" applyAlignment="1">
      <alignment wrapText="1"/>
    </xf>
    <xf numFmtId="44" fontId="1" fillId="0" borderId="1" xfId="2" applyNumberFormat="1" applyFont="1" applyBorder="1" applyAlignment="1" applyProtection="1">
      <alignment wrapText="1"/>
      <protection locked="0"/>
    </xf>
    <xf numFmtId="44" fontId="1" fillId="0" borderId="20" xfId="2" applyNumberFormat="1" applyFont="1" applyBorder="1" applyAlignment="1" applyProtection="1">
      <alignment wrapText="1"/>
      <protection locked="0"/>
    </xf>
    <xf numFmtId="44" fontId="1" fillId="0" borderId="4" xfId="2" applyNumberFormat="1" applyFont="1" applyBorder="1" applyAlignment="1">
      <alignment wrapText="1"/>
    </xf>
    <xf numFmtId="0" fontId="5" fillId="0" borderId="4" xfId="0" applyFont="1" applyBorder="1" applyAlignment="1">
      <alignment vertical="top" wrapText="1"/>
    </xf>
    <xf numFmtId="0" fontId="5" fillId="0" borderId="4" xfId="0" applyFont="1" applyBorder="1" applyAlignment="1">
      <alignment wrapText="1"/>
    </xf>
    <xf numFmtId="0" fontId="1" fillId="0" borderId="5" xfId="0" applyFont="1" applyBorder="1" applyAlignment="1" applyProtection="1">
      <alignment vertical="top" wrapText="1"/>
      <protection locked="0"/>
    </xf>
    <xf numFmtId="0" fontId="5" fillId="0" borderId="5" xfId="0" applyFont="1" applyBorder="1" applyAlignment="1">
      <alignment vertical="top" wrapText="1"/>
    </xf>
    <xf numFmtId="166" fontId="1" fillId="0" borderId="5" xfId="2" applyNumberFormat="1" applyFont="1" applyBorder="1" applyAlignment="1" applyProtection="1">
      <alignment wrapText="1"/>
      <protection locked="0"/>
    </xf>
    <xf numFmtId="166" fontId="1" fillId="0" borderId="10" xfId="2" applyNumberFormat="1" applyFont="1" applyBorder="1" applyAlignment="1" applyProtection="1">
      <alignment wrapText="1"/>
      <protection locked="0"/>
    </xf>
    <xf numFmtId="0" fontId="5" fillId="0" borderId="10" xfId="0" applyFont="1" applyBorder="1" applyAlignment="1">
      <alignment vertical="top" wrapText="1"/>
    </xf>
    <xf numFmtId="0" fontId="5" fillId="0" borderId="10" xfId="0" applyFont="1" applyBorder="1" applyAlignment="1">
      <alignment wrapText="1"/>
    </xf>
    <xf numFmtId="166" fontId="1" fillId="0" borderId="1" xfId="2" applyNumberFormat="1" applyFont="1" applyBorder="1" applyAlignment="1" applyProtection="1">
      <alignment wrapText="1"/>
      <protection locked="0"/>
    </xf>
    <xf numFmtId="166" fontId="1" fillId="0" borderId="20" xfId="2" applyNumberFormat="1" applyFont="1" applyBorder="1" applyAlignment="1" applyProtection="1">
      <alignment wrapText="1"/>
      <protection locked="0"/>
    </xf>
    <xf numFmtId="166" fontId="1" fillId="0" borderId="4" xfId="2" applyNumberFormat="1" applyFont="1" applyBorder="1" applyAlignment="1">
      <alignment wrapText="1"/>
    </xf>
    <xf numFmtId="0" fontId="1" fillId="5" borderId="25" xfId="0" applyFont="1" applyFill="1" applyBorder="1" applyAlignment="1">
      <alignment horizontal="center"/>
    </xf>
    <xf numFmtId="0" fontId="1" fillId="5" borderId="19" xfId="0" applyFont="1" applyFill="1" applyBorder="1" applyAlignment="1">
      <alignment horizontal="center"/>
    </xf>
    <xf numFmtId="0" fontId="1" fillId="5" borderId="26" xfId="0" applyFont="1" applyFill="1" applyBorder="1" applyAlignment="1">
      <alignment horizontal="center"/>
    </xf>
    <xf numFmtId="0" fontId="1" fillId="0" borderId="1" xfId="0" applyFont="1" applyBorder="1" applyAlignment="1" applyProtection="1">
      <alignment horizontal="center" vertical="top" wrapText="1"/>
      <protection locked="0"/>
    </xf>
    <xf numFmtId="0" fontId="1" fillId="0" borderId="20" xfId="0" applyFont="1" applyBorder="1" applyAlignment="1" applyProtection="1">
      <alignment horizontal="center" vertical="top" wrapText="1"/>
      <protection locked="0"/>
    </xf>
    <xf numFmtId="0" fontId="5" fillId="5" borderId="21" xfId="0" applyFont="1" applyFill="1" applyBorder="1" applyAlignment="1">
      <alignment horizontal="center"/>
    </xf>
    <xf numFmtId="0" fontId="5" fillId="5" borderId="18" xfId="0" applyFont="1" applyFill="1" applyBorder="1" applyAlignment="1">
      <alignment horizontal="center"/>
    </xf>
    <xf numFmtId="0" fontId="5" fillId="5" borderId="22" xfId="0" applyFont="1" applyFill="1" applyBorder="1" applyAlignment="1">
      <alignment horizontal="center"/>
    </xf>
    <xf numFmtId="166" fontId="1" fillId="0" borderId="10" xfId="2" applyNumberFormat="1" applyFont="1" applyBorder="1" applyAlignment="1">
      <alignment wrapText="1"/>
    </xf>
    <xf numFmtId="44" fontId="1" fillId="0" borderId="0" xfId="2" applyFont="1" applyBorder="1" applyAlignment="1">
      <alignment horizontal="left" wrapText="1"/>
    </xf>
    <xf numFmtId="0" fontId="0" fillId="0" borderId="0" xfId="0" applyAlignment="1">
      <alignment horizontal="left" wrapText="1"/>
    </xf>
    <xf numFmtId="0" fontId="1" fillId="0" borderId="18" xfId="0" applyFont="1" applyBorder="1" applyAlignment="1" applyProtection="1">
      <alignment wrapText="1"/>
      <protection locked="0"/>
    </xf>
    <xf numFmtId="6" fontId="1" fillId="0" borderId="18" xfId="0" applyNumberFormat="1" applyFont="1" applyBorder="1" applyAlignment="1" applyProtection="1">
      <alignment horizontal="left"/>
      <protection locked="0"/>
    </xf>
    <xf numFmtId="0" fontId="1" fillId="0" borderId="18" xfId="0" applyFont="1" applyBorder="1" applyAlignment="1" applyProtection="1">
      <alignment horizontal="left"/>
      <protection locked="0"/>
    </xf>
    <xf numFmtId="0" fontId="19" fillId="0" borderId="0" xfId="0" quotePrefix="1" applyFont="1" applyAlignment="1">
      <alignment horizontal="center"/>
    </xf>
    <xf numFmtId="0" fontId="1" fillId="0" borderId="0" xfId="0" applyFont="1" applyAlignment="1">
      <alignment horizontal="center"/>
    </xf>
    <xf numFmtId="0" fontId="1" fillId="0" borderId="0" xfId="0" applyFont="1" applyAlignment="1">
      <alignment vertical="top" wrapText="1"/>
    </xf>
    <xf numFmtId="0" fontId="1" fillId="0" borderId="0" xfId="0" applyFont="1" applyBorder="1" applyAlignment="1">
      <alignment vertical="top" wrapText="1"/>
    </xf>
    <xf numFmtId="0" fontId="0" fillId="0" borderId="0" xfId="0" applyAlignment="1">
      <alignment vertical="top" wrapText="1"/>
    </xf>
    <xf numFmtId="0" fontId="1" fillId="0" borderId="0" xfId="0" applyFont="1" applyAlignment="1">
      <alignment horizontal="left" vertical="top" wrapText="1"/>
    </xf>
    <xf numFmtId="0" fontId="0" fillId="0" borderId="0" xfId="0" applyAlignment="1">
      <alignment horizontal="left" vertical="top" wrapText="1"/>
    </xf>
    <xf numFmtId="164" fontId="1" fillId="0" borderId="18" xfId="0" applyNumberFormat="1" applyFont="1" applyBorder="1" applyAlignment="1" applyProtection="1">
      <alignment horizontal="left" wrapText="1"/>
      <protection locked="0"/>
    </xf>
    <xf numFmtId="0" fontId="1" fillId="0" borderId="18" xfId="0" applyFont="1" applyBorder="1" applyAlignment="1">
      <alignment horizontal="center" wrapText="1"/>
    </xf>
    <xf numFmtId="6" fontId="1" fillId="0" borderId="18" xfId="0" applyNumberFormat="1" applyFont="1" applyFill="1" applyBorder="1" applyAlignment="1" applyProtection="1">
      <alignment horizontal="center"/>
      <protection locked="0"/>
    </xf>
    <xf numFmtId="0" fontId="1" fillId="0" borderId="18" xfId="0" applyFont="1" applyFill="1" applyBorder="1" applyAlignment="1" applyProtection="1">
      <alignment horizontal="center"/>
      <protection locked="0"/>
    </xf>
    <xf numFmtId="0" fontId="1" fillId="0" borderId="0" xfId="0" applyFont="1" applyBorder="1" applyAlignment="1">
      <alignment wrapText="1"/>
    </xf>
    <xf numFmtId="0" fontId="1" fillId="0" borderId="15" xfId="0" applyFont="1" applyBorder="1" applyAlignment="1">
      <alignment wrapText="1"/>
    </xf>
    <xf numFmtId="164" fontId="1" fillId="0" borderId="18" xfId="0" applyNumberFormat="1" applyFont="1" applyBorder="1" applyAlignment="1" applyProtection="1">
      <alignment horizontal="left"/>
      <protection locked="0"/>
    </xf>
    <xf numFmtId="0" fontId="1" fillId="0" borderId="0" xfId="0" applyFont="1" applyAlignment="1">
      <alignment horizontal="left" vertical="center" wrapText="1"/>
    </xf>
    <xf numFmtId="14" fontId="1" fillId="0" borderId="18" xfId="0" applyNumberFormat="1" applyFont="1" applyBorder="1" applyAlignment="1">
      <alignment horizontal="center"/>
    </xf>
    <xf numFmtId="0" fontId="1" fillId="0" borderId="18" xfId="0" applyFont="1" applyBorder="1" applyAlignment="1">
      <alignment horizontal="center"/>
    </xf>
    <xf numFmtId="164" fontId="1" fillId="0" borderId="0" xfId="0" applyNumberFormat="1" applyFont="1" applyBorder="1" applyAlignment="1" applyProtection="1">
      <alignment horizontal="left" wrapText="1"/>
      <protection locked="0"/>
    </xf>
    <xf numFmtId="0" fontId="1" fillId="0" borderId="18" xfId="0" applyFont="1" applyBorder="1" applyAlignment="1" applyProtection="1">
      <alignment horizontal="left" wrapText="1"/>
      <protection locked="0"/>
    </xf>
    <xf numFmtId="0" fontId="24" fillId="0" borderId="0" xfId="0" quotePrefix="1" applyFont="1" applyBorder="1" applyAlignment="1" applyProtection="1">
      <alignment horizontal="left" wrapText="1"/>
      <protection locked="0"/>
    </xf>
    <xf numFmtId="0" fontId="8" fillId="0" borderId="5" xfId="0" applyFont="1" applyBorder="1" applyAlignment="1">
      <alignment horizontal="left"/>
    </xf>
    <xf numFmtId="0" fontId="8" fillId="0" borderId="5" xfId="0" applyFont="1" applyBorder="1" applyAlignment="1">
      <alignment horizontal="center"/>
    </xf>
    <xf numFmtId="44" fontId="8" fillId="0" borderId="5" xfId="2" applyFont="1" applyBorder="1" applyAlignment="1">
      <alignment horizontal="center"/>
    </xf>
    <xf numFmtId="0" fontId="5" fillId="0" borderId="0" xfId="0" applyFont="1" applyAlignment="1">
      <alignment horizontal="right"/>
    </xf>
    <xf numFmtId="0" fontId="0" fillId="0" borderId="19" xfId="0" applyBorder="1" applyAlignment="1">
      <alignment horizontal="center"/>
    </xf>
    <xf numFmtId="0" fontId="0" fillId="0" borderId="18" xfId="0"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44" fontId="8" fillId="0" borderId="17" xfId="2" applyFont="1" applyBorder="1" applyAlignment="1">
      <alignment horizontal="center"/>
    </xf>
    <xf numFmtId="0" fontId="5" fillId="5" borderId="10" xfId="0" applyFont="1" applyFill="1" applyBorder="1" applyAlignment="1">
      <alignment horizontal="center"/>
    </xf>
    <xf numFmtId="0" fontId="1" fillId="5" borderId="10" xfId="0" applyFont="1" applyFill="1" applyBorder="1" applyAlignment="1">
      <alignment horizontal="center"/>
    </xf>
    <xf numFmtId="0" fontId="8" fillId="5" borderId="5" xfId="0" applyFont="1" applyFill="1" applyBorder="1" applyAlignment="1">
      <alignment horizontal="center"/>
    </xf>
    <xf numFmtId="44" fontId="7" fillId="5" borderId="10" xfId="0" applyNumberFormat="1" applyFont="1" applyFill="1" applyBorder="1" applyAlignment="1">
      <alignment horizontal="center"/>
    </xf>
    <xf numFmtId="0" fontId="7" fillId="5" borderId="10" xfId="0" applyFont="1" applyFill="1" applyBorder="1" applyAlignment="1">
      <alignment horizontal="center"/>
    </xf>
    <xf numFmtId="0" fontId="1" fillId="0" borderId="19" xfId="0" applyFont="1" applyBorder="1" applyAlignment="1">
      <alignment horizontal="center"/>
    </xf>
    <xf numFmtId="0" fontId="5" fillId="5" borderId="32" xfId="0" applyFont="1" applyFill="1" applyBorder="1" applyAlignment="1">
      <alignment horizontal="center"/>
    </xf>
    <xf numFmtId="0" fontId="5" fillId="5" borderId="33" xfId="0" applyFont="1" applyFill="1" applyBorder="1" applyAlignment="1">
      <alignment horizontal="center"/>
    </xf>
    <xf numFmtId="0" fontId="8" fillId="5" borderId="1" xfId="0" applyFont="1" applyFill="1" applyBorder="1" applyAlignment="1">
      <alignment horizontal="center"/>
    </xf>
    <xf numFmtId="0" fontId="8" fillId="5" borderId="19" xfId="0" applyFont="1" applyFill="1" applyBorder="1" applyAlignment="1">
      <alignment horizontal="center"/>
    </xf>
    <xf numFmtId="0" fontId="8" fillId="5" borderId="20" xfId="0" applyFont="1" applyFill="1" applyBorder="1" applyAlignment="1">
      <alignment horizontal="center"/>
    </xf>
    <xf numFmtId="0" fontId="0" fillId="4" borderId="0" xfId="0" applyFill="1" applyBorder="1" applyAlignment="1">
      <alignment horizontal="center"/>
    </xf>
    <xf numFmtId="0" fontId="9" fillId="5" borderId="5" xfId="0" applyFont="1" applyFill="1" applyBorder="1" applyAlignment="1" applyProtection="1">
      <alignment horizontal="center"/>
      <protection locked="0"/>
    </xf>
    <xf numFmtId="0" fontId="9" fillId="5" borderId="14" xfId="0" applyFont="1" applyFill="1" applyBorder="1" applyAlignment="1">
      <alignment horizontal="center"/>
    </xf>
    <xf numFmtId="0" fontId="9" fillId="5" borderId="16" xfId="0" applyFont="1" applyFill="1" applyBorder="1" applyAlignment="1">
      <alignment horizontal="center"/>
    </xf>
    <xf numFmtId="0" fontId="9" fillId="5" borderId="32" xfId="0" applyFont="1" applyFill="1" applyBorder="1" applyAlignment="1">
      <alignment horizontal="center"/>
    </xf>
    <xf numFmtId="0" fontId="9" fillId="5" borderId="33" xfId="0" applyFont="1" applyFill="1" applyBorder="1" applyAlignment="1">
      <alignment horizontal="center"/>
    </xf>
    <xf numFmtId="0" fontId="9" fillId="5" borderId="15" xfId="0" applyFont="1" applyFill="1" applyBorder="1" applyAlignment="1">
      <alignment horizontal="center" wrapText="1"/>
    </xf>
    <xf numFmtId="0" fontId="8" fillId="5" borderId="16" xfId="0" applyFont="1" applyFill="1" applyBorder="1" applyAlignment="1">
      <alignment wrapText="1"/>
    </xf>
    <xf numFmtId="0" fontId="8" fillId="5" borderId="18" xfId="0" applyFont="1" applyFill="1" applyBorder="1" applyAlignment="1">
      <alignment wrapText="1"/>
    </xf>
    <xf numFmtId="0" fontId="8" fillId="5" borderId="33" xfId="0" applyFont="1" applyFill="1" applyBorder="1" applyAlignment="1">
      <alignment wrapText="1"/>
    </xf>
    <xf numFmtId="0" fontId="8" fillId="0" borderId="5" xfId="0" applyFont="1" applyBorder="1" applyAlignment="1">
      <alignment horizontal="left" wrapText="1"/>
    </xf>
    <xf numFmtId="0" fontId="0" fillId="0" borderId="5" xfId="0" applyBorder="1" applyAlignment="1">
      <alignment horizontal="left" wrapText="1"/>
    </xf>
    <xf numFmtId="0" fontId="8" fillId="0" borderId="1" xfId="0" applyFont="1" applyBorder="1" applyAlignment="1">
      <alignment horizontal="left" wrapText="1"/>
    </xf>
    <xf numFmtId="0" fontId="8" fillId="0" borderId="19" xfId="0" applyFont="1" applyBorder="1" applyAlignment="1">
      <alignment horizontal="left" wrapText="1"/>
    </xf>
    <xf numFmtId="0" fontId="8" fillId="0" borderId="20" xfId="0" applyFont="1" applyBorder="1" applyAlignment="1">
      <alignment horizontal="left" wrapText="1"/>
    </xf>
    <xf numFmtId="0" fontId="8" fillId="0" borderId="1" xfId="0" applyFont="1" applyBorder="1" applyAlignment="1">
      <alignment horizontal="center"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11" fillId="5" borderId="39" xfId="0" applyFont="1" applyFill="1" applyBorder="1" applyAlignment="1">
      <alignment horizontal="left"/>
    </xf>
    <xf numFmtId="0" fontId="11" fillId="5" borderId="40" xfId="0" applyFont="1" applyFill="1" applyBorder="1" applyAlignment="1">
      <alignment horizontal="left"/>
    </xf>
    <xf numFmtId="0" fontId="11" fillId="5" borderId="41" xfId="0" applyFont="1" applyFill="1" applyBorder="1" applyAlignment="1">
      <alignment horizontal="left"/>
    </xf>
    <xf numFmtId="0" fontId="7" fillId="5" borderId="13" xfId="0" applyFont="1" applyFill="1" applyBorder="1" applyAlignment="1">
      <alignment horizontal="center" wrapText="1"/>
    </xf>
    <xf numFmtId="0" fontId="7" fillId="5" borderId="10" xfId="0" applyFont="1" applyFill="1" applyBorder="1" applyAlignment="1">
      <alignment horizontal="center" wrapText="1"/>
    </xf>
    <xf numFmtId="0" fontId="5" fillId="5" borderId="14" xfId="0" applyFont="1" applyFill="1" applyBorder="1" applyAlignment="1">
      <alignment horizontal="center" wrapText="1"/>
    </xf>
    <xf numFmtId="0" fontId="0" fillId="0" borderId="15" xfId="0" applyBorder="1" applyAlignment="1">
      <alignment horizontal="center" wrapText="1"/>
    </xf>
    <xf numFmtId="0" fontId="0" fillId="0" borderId="32" xfId="0" applyBorder="1" applyAlignment="1">
      <alignment horizontal="center" wrapText="1"/>
    </xf>
    <xf numFmtId="0" fontId="0" fillId="0" borderId="18" xfId="0" applyBorder="1" applyAlignment="1">
      <alignment horizontal="center" wrapText="1"/>
    </xf>
    <xf numFmtId="0" fontId="7" fillId="5" borderId="13" xfId="0" applyFont="1" applyFill="1" applyBorder="1" applyAlignment="1"/>
    <xf numFmtId="0" fontId="7" fillId="5" borderId="10" xfId="0" applyFont="1" applyFill="1" applyBorder="1" applyAlignment="1"/>
    <xf numFmtId="0" fontId="7" fillId="5" borderId="14" xfId="0" applyFont="1" applyFill="1" applyBorder="1" applyAlignment="1"/>
    <xf numFmtId="0" fontId="7" fillId="5" borderId="15" xfId="0" applyFont="1" applyFill="1" applyBorder="1" applyAlignment="1"/>
    <xf numFmtId="0" fontId="7" fillId="5" borderId="16" xfId="0" applyFont="1" applyFill="1" applyBorder="1" applyAlignment="1"/>
    <xf numFmtId="0" fontId="7" fillId="5" borderId="32" xfId="0" applyFont="1" applyFill="1" applyBorder="1" applyAlignment="1"/>
    <xf numFmtId="0" fontId="7" fillId="5" borderId="18" xfId="0" applyFont="1" applyFill="1" applyBorder="1" applyAlignment="1"/>
    <xf numFmtId="0" fontId="7" fillId="5" borderId="33" xfId="0" applyFont="1" applyFill="1" applyBorder="1" applyAlignment="1"/>
    <xf numFmtId="0" fontId="7" fillId="5" borderId="16" xfId="0" applyFont="1" applyFill="1" applyBorder="1" applyAlignment="1">
      <alignment wrapText="1"/>
    </xf>
    <xf numFmtId="0" fontId="0" fillId="5" borderId="33" xfId="0" applyFill="1" applyBorder="1" applyAlignment="1">
      <alignment wrapText="1"/>
    </xf>
    <xf numFmtId="0" fontId="8" fillId="0" borderId="1" xfId="0" applyFont="1" applyBorder="1" applyAlignment="1">
      <alignment horizontal="left"/>
    </xf>
    <xf numFmtId="0" fontId="8" fillId="0" borderId="19"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8" fillId="0" borderId="14" xfId="0" applyFont="1" applyBorder="1" applyAlignment="1">
      <alignment horizontal="left" wrapText="1"/>
    </xf>
    <xf numFmtId="0" fontId="8" fillId="0" borderId="15" xfId="0" applyFont="1" applyBorder="1" applyAlignment="1">
      <alignment horizontal="left" wrapText="1"/>
    </xf>
    <xf numFmtId="0" fontId="8" fillId="0" borderId="16" xfId="0" applyFont="1" applyBorder="1" applyAlignment="1">
      <alignment horizontal="left" wrapText="1"/>
    </xf>
    <xf numFmtId="0" fontId="8" fillId="0" borderId="13" xfId="0" applyFont="1" applyBorder="1" applyAlignment="1">
      <alignment horizontal="left"/>
    </xf>
    <xf numFmtId="0" fontId="8" fillId="0" borderId="13" xfId="0" applyFont="1" applyBorder="1" applyAlignment="1">
      <alignment horizontal="left" wrapText="1"/>
    </xf>
    <xf numFmtId="14" fontId="23" fillId="7" borderId="34" xfId="0" applyNumberFormat="1" applyFont="1" applyFill="1" applyBorder="1" applyAlignment="1">
      <alignment horizontal="center"/>
    </xf>
    <xf numFmtId="14" fontId="23" fillId="7" borderId="35" xfId="0" applyNumberFormat="1" applyFont="1" applyFill="1" applyBorder="1" applyAlignment="1">
      <alignment horizontal="center"/>
    </xf>
    <xf numFmtId="14" fontId="23" fillId="7" borderId="36" xfId="0" applyNumberFormat="1" applyFont="1" applyFill="1" applyBorder="1" applyAlignment="1">
      <alignment horizontal="center"/>
    </xf>
    <xf numFmtId="0" fontId="7" fillId="5" borderId="1" xfId="0" applyFont="1" applyFill="1" applyBorder="1" applyAlignment="1">
      <alignment horizontal="left"/>
    </xf>
    <xf numFmtId="0" fontId="7" fillId="5" borderId="20" xfId="0" applyFont="1" applyFill="1" applyBorder="1" applyAlignment="1">
      <alignment horizontal="left"/>
    </xf>
    <xf numFmtId="0" fontId="0" fillId="0" borderId="1" xfId="0" applyBorder="1" applyAlignment="1">
      <alignment horizontal="left"/>
    </xf>
    <xf numFmtId="0" fontId="0" fillId="0" borderId="19" xfId="0" applyBorder="1" applyAlignment="1">
      <alignment horizontal="left"/>
    </xf>
    <xf numFmtId="0" fontId="0" fillId="0" borderId="5" xfId="0" applyBorder="1" applyAlignment="1">
      <alignment horizontal="left"/>
    </xf>
    <xf numFmtId="14" fontId="15" fillId="0" borderId="5" xfId="0" applyNumberFormat="1" applyFont="1" applyBorder="1" applyAlignment="1">
      <alignment horizontal="left"/>
    </xf>
    <xf numFmtId="0" fontId="15" fillId="0" borderId="5" xfId="0" applyFont="1" applyBorder="1" applyAlignment="1">
      <alignment horizontal="left"/>
    </xf>
    <xf numFmtId="0" fontId="10" fillId="5" borderId="14" xfId="0" applyFont="1" applyFill="1" applyBorder="1" applyAlignment="1">
      <alignment horizontal="center" wrapText="1"/>
    </xf>
    <xf numFmtId="0" fontId="0" fillId="0" borderId="16" xfId="0" applyBorder="1" applyAlignment="1">
      <alignment horizontal="center" wrapText="1"/>
    </xf>
    <xf numFmtId="0" fontId="0" fillId="0" borderId="37" xfId="0" applyBorder="1" applyAlignment="1">
      <alignment horizontal="center" wrapText="1"/>
    </xf>
    <xf numFmtId="0" fontId="0" fillId="0" borderId="0" xfId="0" applyAlignment="1">
      <alignment horizontal="center" wrapText="1"/>
    </xf>
    <xf numFmtId="0" fontId="0" fillId="0" borderId="38" xfId="0" applyBorder="1" applyAlignment="1">
      <alignment horizontal="center" wrapText="1"/>
    </xf>
    <xf numFmtId="0" fontId="0" fillId="0" borderId="33" xfId="0" applyBorder="1" applyAlignment="1">
      <alignment horizontal="center" wrapText="1"/>
    </xf>
    <xf numFmtId="0" fontId="7" fillId="5" borderId="14" xfId="0" applyFont="1" applyFill="1" applyBorder="1" applyAlignment="1">
      <alignment horizontal="center"/>
    </xf>
    <xf numFmtId="0" fontId="7" fillId="5" borderId="15" xfId="0" applyFont="1" applyFill="1" applyBorder="1" applyAlignment="1">
      <alignment horizontal="center"/>
    </xf>
    <xf numFmtId="0" fontId="7" fillId="5" borderId="16" xfId="0" applyFont="1" applyFill="1" applyBorder="1" applyAlignment="1">
      <alignment horizontal="center"/>
    </xf>
    <xf numFmtId="0" fontId="7" fillId="5" borderId="32" xfId="0" applyFont="1" applyFill="1" applyBorder="1" applyAlignment="1">
      <alignment horizontal="center"/>
    </xf>
    <xf numFmtId="0" fontId="7" fillId="5" borderId="18" xfId="0" applyFont="1" applyFill="1" applyBorder="1" applyAlignment="1">
      <alignment horizontal="center"/>
    </xf>
    <xf numFmtId="0" fontId="7" fillId="5" borderId="33" xfId="0" applyFont="1" applyFill="1" applyBorder="1" applyAlignment="1">
      <alignment horizontal="center"/>
    </xf>
    <xf numFmtId="0" fontId="8" fillId="0" borderId="4" xfId="0" applyFont="1" applyBorder="1" applyAlignment="1">
      <alignment horizontal="left"/>
    </xf>
    <xf numFmtId="0" fontId="8" fillId="0" borderId="4" xfId="0" applyFont="1" applyBorder="1" applyAlignment="1">
      <alignment horizontal="left" wrapText="1"/>
    </xf>
    <xf numFmtId="0" fontId="10" fillId="5" borderId="14" xfId="0" applyFont="1" applyFill="1" applyBorder="1" applyAlignment="1">
      <alignment horizontal="center" vertical="center" wrapText="1"/>
    </xf>
    <xf numFmtId="0" fontId="7" fillId="5" borderId="16" xfId="0" applyFont="1" applyFill="1" applyBorder="1" applyAlignment="1">
      <alignment horizontal="center" vertical="top" wrapText="1"/>
    </xf>
    <xf numFmtId="0" fontId="7" fillId="5" borderId="33" xfId="0" applyFont="1" applyFill="1" applyBorder="1" applyAlignment="1">
      <alignment horizontal="center" vertical="top" wrapText="1"/>
    </xf>
    <xf numFmtId="0" fontId="7" fillId="5" borderId="14" xfId="0" applyFont="1" applyFill="1" applyBorder="1" applyAlignment="1">
      <alignment horizontal="center" wrapText="1"/>
    </xf>
    <xf numFmtId="0" fontId="7" fillId="5" borderId="15" xfId="0" applyFont="1" applyFill="1" applyBorder="1" applyAlignment="1">
      <alignment horizontal="center" wrapText="1"/>
    </xf>
    <xf numFmtId="0" fontId="7" fillId="5" borderId="32" xfId="0" applyFont="1" applyFill="1" applyBorder="1" applyAlignment="1">
      <alignment horizontal="center" wrapText="1"/>
    </xf>
    <xf numFmtId="0" fontId="7" fillId="5" borderId="18" xfId="0" applyFont="1" applyFill="1" applyBorder="1" applyAlignment="1">
      <alignment horizontal="center" wrapText="1"/>
    </xf>
    <xf numFmtId="0" fontId="7" fillId="5" borderId="13" xfId="0" applyFont="1" applyFill="1" applyBorder="1" applyAlignment="1">
      <alignment horizontal="center" vertical="top" wrapText="1"/>
    </xf>
    <xf numFmtId="0" fontId="7" fillId="5" borderId="10" xfId="0" applyFont="1" applyFill="1" applyBorder="1" applyAlignment="1">
      <alignment horizontal="center" vertical="top" wrapText="1"/>
    </xf>
    <xf numFmtId="0" fontId="8" fillId="0" borderId="1" xfId="0" applyFont="1" applyBorder="1" applyAlignment="1">
      <alignment horizontal="center"/>
    </xf>
    <xf numFmtId="0" fontId="5" fillId="5" borderId="45" xfId="0" applyFont="1" applyFill="1" applyBorder="1" applyAlignment="1">
      <alignment horizontal="center"/>
    </xf>
    <xf numFmtId="0" fontId="5" fillId="5" borderId="46" xfId="0" applyFont="1" applyFill="1" applyBorder="1" applyAlignment="1">
      <alignment horizontal="center"/>
    </xf>
    <xf numFmtId="0" fontId="5" fillId="5" borderId="47" xfId="0" applyFont="1" applyFill="1" applyBorder="1" applyAlignment="1">
      <alignment horizontal="center"/>
    </xf>
    <xf numFmtId="0" fontId="7" fillId="5" borderId="13" xfId="0" applyFont="1" applyFill="1" applyBorder="1" applyAlignment="1">
      <alignment horizontal="left"/>
    </xf>
    <xf numFmtId="0" fontId="7" fillId="5" borderId="10" xfId="0" applyFont="1" applyFill="1" applyBorder="1" applyAlignment="1">
      <alignment horizontal="left"/>
    </xf>
    <xf numFmtId="0" fontId="7" fillId="5" borderId="14" xfId="0" applyFont="1" applyFill="1" applyBorder="1" applyAlignment="1">
      <alignment horizontal="left"/>
    </xf>
    <xf numFmtId="0" fontId="7" fillId="5" borderId="15" xfId="0" applyFont="1" applyFill="1" applyBorder="1" applyAlignment="1">
      <alignment horizontal="left"/>
    </xf>
    <xf numFmtId="0" fontId="7" fillId="5" borderId="16" xfId="0" applyFont="1" applyFill="1" applyBorder="1" applyAlignment="1">
      <alignment horizontal="left"/>
    </xf>
    <xf numFmtId="0" fontId="7" fillId="5" borderId="32" xfId="0" applyFont="1" applyFill="1" applyBorder="1" applyAlignment="1">
      <alignment horizontal="left"/>
    </xf>
    <xf numFmtId="0" fontId="7" fillId="5" borderId="18" xfId="0" applyFont="1" applyFill="1" applyBorder="1" applyAlignment="1">
      <alignment horizontal="left"/>
    </xf>
    <xf numFmtId="0" fontId="7" fillId="5" borderId="33" xfId="0" applyFont="1" applyFill="1" applyBorder="1" applyAlignment="1">
      <alignment horizontal="left"/>
    </xf>
    <xf numFmtId="0" fontId="7" fillId="5" borderId="16" xfId="0" applyFont="1" applyFill="1" applyBorder="1" applyAlignment="1">
      <alignment horizontal="left" wrapText="1"/>
    </xf>
    <xf numFmtId="0" fontId="0" fillId="5" borderId="33" xfId="0" applyFill="1" applyBorder="1" applyAlignment="1">
      <alignment horizontal="left" wrapText="1"/>
    </xf>
    <xf numFmtId="0" fontId="16" fillId="0" borderId="0" xfId="0" applyFont="1" applyAlignment="1">
      <alignment horizontal="center"/>
    </xf>
    <xf numFmtId="0" fontId="1" fillId="0" borderId="1" xfId="0" applyFont="1" applyBorder="1" applyAlignment="1">
      <alignment horizontal="left"/>
    </xf>
    <xf numFmtId="0" fontId="7" fillId="5" borderId="1" xfId="0" applyFont="1" applyFill="1" applyBorder="1" applyAlignment="1">
      <alignment horizontal="center"/>
    </xf>
    <xf numFmtId="0" fontId="7" fillId="5" borderId="19" xfId="0" applyFont="1" applyFill="1" applyBorder="1" applyAlignment="1">
      <alignment horizontal="center"/>
    </xf>
    <xf numFmtId="0" fontId="7" fillId="5" borderId="20" xfId="0" applyFont="1" applyFill="1" applyBorder="1" applyAlignment="1">
      <alignment horizontal="center"/>
    </xf>
    <xf numFmtId="0" fontId="7" fillId="5" borderId="13" xfId="0" applyFont="1" applyFill="1" applyBorder="1" applyAlignment="1">
      <alignment horizontal="left" wrapText="1"/>
    </xf>
    <xf numFmtId="0" fontId="8" fillId="5" borderId="10" xfId="0" applyFont="1" applyFill="1" applyBorder="1" applyAlignment="1">
      <alignment horizontal="left" wrapText="1"/>
    </xf>
    <xf numFmtId="0" fontId="0" fillId="0" borderId="20" xfId="0" applyBorder="1" applyAlignment="1">
      <alignment horizontal="left"/>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33" xfId="0" applyFont="1" applyFill="1" applyBorder="1" applyAlignment="1">
      <alignment horizontal="center" vertical="center" wrapText="1"/>
    </xf>
    <xf numFmtId="14" fontId="15" fillId="0" borderId="1" xfId="0" applyNumberFormat="1" applyFont="1" applyBorder="1" applyAlignment="1">
      <alignment horizontal="left"/>
    </xf>
    <xf numFmtId="14" fontId="15" fillId="0" borderId="19" xfId="0" applyNumberFormat="1" applyFont="1" applyBorder="1" applyAlignment="1">
      <alignment horizontal="left"/>
    </xf>
    <xf numFmtId="14" fontId="15" fillId="0" borderId="20" xfId="0" applyNumberFormat="1" applyFont="1" applyBorder="1" applyAlignment="1">
      <alignment horizontal="left"/>
    </xf>
    <xf numFmtId="0" fontId="8" fillId="0" borderId="20" xfId="0" applyFont="1" applyBorder="1" applyAlignment="1">
      <alignment horizontal="center"/>
    </xf>
    <xf numFmtId="0" fontId="7" fillId="5" borderId="14" xfId="0" applyFont="1" applyFill="1" applyBorder="1" applyAlignment="1">
      <alignment horizontal="center" vertical="top" wrapText="1"/>
    </xf>
    <xf numFmtId="0" fontId="7" fillId="5" borderId="32" xfId="0" applyFont="1" applyFill="1" applyBorder="1" applyAlignment="1">
      <alignment horizontal="center" vertical="top" wrapText="1"/>
    </xf>
  </cellXfs>
  <cellStyles count="5">
    <cellStyle name="Comma" xfId="1" builtinId="3"/>
    <cellStyle name="Currency" xfId="2" builtinId="4"/>
    <cellStyle name="Date" xfId="3" xr:uid="{00000000-0005-0000-0000-000002000000}"/>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91440</xdr:colOff>
      <xdr:row>51</xdr:row>
      <xdr:rowOff>22860</xdr:rowOff>
    </xdr:from>
    <xdr:to>
      <xdr:col>7</xdr:col>
      <xdr:colOff>716280</xdr:colOff>
      <xdr:row>52</xdr:row>
      <xdr:rowOff>152400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901440" y="8435340"/>
          <a:ext cx="1409700" cy="297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FF0000"/>
              </a:solidFill>
            </a:rPr>
            <a:t>SAMPLE FORM</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182880</xdr:colOff>
      <xdr:row>49</xdr:row>
      <xdr:rowOff>15240</xdr:rowOff>
    </xdr:from>
    <xdr:ext cx="1363980" cy="280205"/>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3901440" y="8061960"/>
          <a:ext cx="136398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200">
              <a:solidFill>
                <a:srgbClr val="FF0000"/>
              </a:solidFill>
            </a:rPr>
            <a:t>SAMPLE</a:t>
          </a:r>
          <a:r>
            <a:rPr lang="en-US" sz="1200" baseline="0">
              <a:solidFill>
                <a:srgbClr val="FF0000"/>
              </a:solidFill>
            </a:rPr>
            <a:t> FORM</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tabSelected="1" zoomScaleNormal="100" workbookViewId="0">
      <selection sqref="A1:K1"/>
    </sheetView>
  </sheetViews>
  <sheetFormatPr defaultColWidth="9.109375" defaultRowHeight="13.2" x14ac:dyDescent="0.25"/>
  <cols>
    <col min="1" max="1" width="9.109375" style="1"/>
    <col min="2" max="2" width="9.88671875" style="1" customWidth="1"/>
    <col min="3" max="4" width="9.109375" style="1"/>
    <col min="5" max="5" width="4.44140625" style="1" customWidth="1"/>
    <col min="6" max="6" width="10.33203125" style="1" customWidth="1"/>
    <col min="7" max="7" width="4.33203125" style="1" customWidth="1"/>
    <col min="8" max="8" width="14.33203125" style="1" customWidth="1"/>
    <col min="9" max="9" width="10.33203125" style="1" customWidth="1"/>
    <col min="10" max="10" width="8.5546875" style="1" customWidth="1"/>
    <col min="11" max="11" width="10" style="1" customWidth="1"/>
    <col min="12" max="16384" width="9.109375" style="1"/>
  </cols>
  <sheetData>
    <row r="1" spans="1:11" ht="13.8" x14ac:dyDescent="0.3">
      <c r="A1" s="121" t="s">
        <v>0</v>
      </c>
      <c r="B1" s="122"/>
      <c r="C1" s="122"/>
      <c r="D1" s="122"/>
      <c r="E1" s="122"/>
      <c r="F1" s="122"/>
      <c r="G1" s="122"/>
      <c r="H1" s="122"/>
      <c r="I1" s="122"/>
      <c r="J1" s="122"/>
      <c r="K1" s="122"/>
    </row>
    <row r="2" spans="1:11" ht="13.8" x14ac:dyDescent="0.3">
      <c r="A2" s="121" t="s">
        <v>1</v>
      </c>
      <c r="B2" s="122"/>
      <c r="C2" s="122"/>
      <c r="D2" s="122"/>
      <c r="E2" s="122"/>
      <c r="F2" s="122"/>
      <c r="G2" s="122"/>
      <c r="H2" s="122"/>
      <c r="I2" s="122"/>
      <c r="J2" s="122"/>
      <c r="K2" s="122"/>
    </row>
    <row r="3" spans="1:11" ht="20.399999999999999" customHeight="1" x14ac:dyDescent="0.3">
      <c r="A3" s="121"/>
      <c r="B3" s="122"/>
      <c r="C3" s="122"/>
      <c r="D3" s="122"/>
      <c r="E3" s="122"/>
      <c r="F3" s="122"/>
      <c r="G3" s="122"/>
      <c r="H3" s="122"/>
      <c r="I3" s="122"/>
      <c r="J3" s="122"/>
      <c r="K3" s="122"/>
    </row>
    <row r="4" spans="1:11" ht="13.8" x14ac:dyDescent="0.3">
      <c r="A4" s="121" t="s">
        <v>2</v>
      </c>
      <c r="B4" s="122"/>
      <c r="C4" s="122"/>
      <c r="D4" s="122"/>
      <c r="E4" s="122"/>
      <c r="F4" s="122"/>
      <c r="G4" s="122"/>
      <c r="H4" s="122"/>
      <c r="I4" s="122"/>
      <c r="J4" s="122"/>
      <c r="K4" s="122"/>
    </row>
    <row r="5" spans="1:11" ht="20.399999999999999" customHeight="1" x14ac:dyDescent="0.25">
      <c r="A5" s="45"/>
      <c r="B5" s="45"/>
      <c r="C5" s="45"/>
      <c r="D5" s="45"/>
      <c r="E5" s="45"/>
      <c r="F5" s="45"/>
      <c r="G5" s="45"/>
      <c r="H5" s="45"/>
      <c r="I5" s="45"/>
      <c r="J5" s="45"/>
      <c r="K5" s="45"/>
    </row>
    <row r="6" spans="1:11" x14ac:dyDescent="0.25">
      <c r="A6" s="119" t="s">
        <v>3</v>
      </c>
      <c r="B6" s="119"/>
      <c r="C6" s="45"/>
      <c r="D6" s="45"/>
      <c r="E6" s="45"/>
      <c r="F6" s="45"/>
      <c r="G6" s="45"/>
      <c r="H6" s="119" t="s">
        <v>4</v>
      </c>
      <c r="I6" s="119"/>
      <c r="J6" s="45"/>
      <c r="K6" s="45"/>
    </row>
    <row r="7" spans="1:11" x14ac:dyDescent="0.25">
      <c r="A7" s="120" t="s">
        <v>5</v>
      </c>
      <c r="B7" s="120"/>
      <c r="C7" s="126"/>
      <c r="D7" s="127"/>
      <c r="E7" s="127"/>
      <c r="F7" s="127"/>
      <c r="G7" s="45"/>
      <c r="H7" s="62" t="s">
        <v>6</v>
      </c>
      <c r="I7" s="63"/>
      <c r="J7" s="64"/>
      <c r="K7" s="64"/>
    </row>
    <row r="8" spans="1:11" x14ac:dyDescent="0.25">
      <c r="A8" s="120" t="s">
        <v>7</v>
      </c>
      <c r="B8" s="120"/>
      <c r="C8" s="126"/>
      <c r="D8" s="127"/>
      <c r="E8" s="127"/>
      <c r="F8" s="127"/>
      <c r="G8" s="45"/>
      <c r="H8" s="62" t="s">
        <v>8</v>
      </c>
      <c r="I8" s="123"/>
      <c r="J8" s="124"/>
      <c r="K8" s="125"/>
    </row>
    <row r="9" spans="1:11" x14ac:dyDescent="0.25">
      <c r="A9" s="120" t="s">
        <v>9</v>
      </c>
      <c r="B9" s="120"/>
      <c r="C9" s="126"/>
      <c r="D9" s="127"/>
      <c r="E9" s="127"/>
      <c r="F9" s="127"/>
      <c r="G9" s="45"/>
      <c r="H9" s="62" t="s">
        <v>10</v>
      </c>
      <c r="I9" s="65"/>
      <c r="J9" s="64"/>
      <c r="K9" s="66"/>
    </row>
    <row r="10" spans="1:11" ht="13.2" customHeight="1" x14ac:dyDescent="0.25">
      <c r="A10" s="120" t="s">
        <v>11</v>
      </c>
      <c r="B10" s="120"/>
      <c r="C10" s="128"/>
      <c r="D10" s="129"/>
      <c r="E10" s="129"/>
      <c r="F10" s="129"/>
      <c r="G10" s="45"/>
      <c r="H10" s="62"/>
      <c r="I10" s="47" t="s">
        <v>12</v>
      </c>
      <c r="J10" s="47" t="s">
        <v>13</v>
      </c>
      <c r="K10" s="47" t="s">
        <v>14</v>
      </c>
    </row>
    <row r="11" spans="1:11" x14ac:dyDescent="0.25">
      <c r="A11" s="120" t="s">
        <v>15</v>
      </c>
      <c r="B11" s="120"/>
      <c r="C11" s="126"/>
      <c r="D11" s="127"/>
      <c r="E11" s="127"/>
      <c r="F11" s="127"/>
      <c r="G11" s="67"/>
      <c r="H11" s="62" t="s">
        <v>16</v>
      </c>
      <c r="I11" s="64"/>
      <c r="J11" s="68"/>
      <c r="K11" s="64"/>
    </row>
    <row r="12" spans="1:11" x14ac:dyDescent="0.25">
      <c r="A12" s="133" t="s">
        <v>17</v>
      </c>
      <c r="B12" s="133"/>
      <c r="C12" s="69"/>
      <c r="D12" s="69"/>
      <c r="E12" s="69"/>
      <c r="F12" s="69"/>
      <c r="G12" s="69"/>
      <c r="H12" s="45"/>
      <c r="I12" s="132" t="s">
        <v>18</v>
      </c>
      <c r="J12" s="132"/>
      <c r="K12" s="132"/>
    </row>
    <row r="13" spans="1:11" x14ac:dyDescent="0.25">
      <c r="A13" s="120" t="s">
        <v>19</v>
      </c>
      <c r="B13" s="120"/>
      <c r="C13" s="134">
        <v>0</v>
      </c>
      <c r="D13" s="135"/>
      <c r="E13" s="135"/>
      <c r="F13" s="135"/>
      <c r="G13" s="45"/>
      <c r="H13" s="45"/>
      <c r="I13" s="45"/>
      <c r="J13" s="45"/>
      <c r="K13" s="45"/>
    </row>
    <row r="14" spans="1:11" x14ac:dyDescent="0.25">
      <c r="A14" s="120" t="s">
        <v>20</v>
      </c>
      <c r="B14" s="120"/>
      <c r="C14" s="134">
        <v>0</v>
      </c>
      <c r="D14" s="135"/>
      <c r="E14" s="135"/>
      <c r="F14" s="135"/>
      <c r="G14" s="45"/>
      <c r="H14" s="45"/>
      <c r="I14" s="45"/>
      <c r="J14" s="45"/>
      <c r="K14" s="45"/>
    </row>
    <row r="15" spans="1:11" x14ac:dyDescent="0.25">
      <c r="A15" s="120" t="s">
        <v>21</v>
      </c>
      <c r="B15" s="120"/>
      <c r="C15" s="134">
        <v>0</v>
      </c>
      <c r="D15" s="135"/>
      <c r="E15" s="135"/>
      <c r="F15" s="135"/>
      <c r="G15" s="45"/>
      <c r="H15" s="45"/>
      <c r="I15" s="45"/>
      <c r="J15" s="45"/>
      <c r="K15" s="45"/>
    </row>
    <row r="16" spans="1:11" x14ac:dyDescent="0.25">
      <c r="A16" s="120" t="s">
        <v>22</v>
      </c>
      <c r="B16" s="120"/>
      <c r="C16" s="126"/>
      <c r="D16" s="127"/>
      <c r="E16" s="127"/>
      <c r="F16" s="127"/>
      <c r="G16" s="45"/>
      <c r="H16" s="45"/>
      <c r="I16" s="45"/>
      <c r="J16" s="45"/>
      <c r="K16" s="45"/>
    </row>
    <row r="17" spans="1:11" x14ac:dyDescent="0.25">
      <c r="A17" s="120" t="s">
        <v>23</v>
      </c>
      <c r="B17" s="120"/>
      <c r="C17" s="126"/>
      <c r="D17" s="127"/>
      <c r="E17" s="127"/>
      <c r="F17" s="127"/>
      <c r="G17" s="69"/>
      <c r="H17" s="69"/>
      <c r="I17" s="69"/>
      <c r="J17" s="45"/>
      <c r="K17" s="45"/>
    </row>
    <row r="18" spans="1:11" ht="13.8" thickBot="1" x14ac:dyDescent="0.3">
      <c r="A18" s="70"/>
      <c r="B18" s="70"/>
      <c r="C18" s="139" t="s">
        <v>24</v>
      </c>
      <c r="D18" s="139"/>
      <c r="E18" s="139"/>
      <c r="F18" s="139"/>
      <c r="G18" s="70"/>
      <c r="H18" s="70"/>
      <c r="I18" s="70"/>
      <c r="J18" s="71"/>
      <c r="K18" s="71"/>
    </row>
    <row r="19" spans="1:11" ht="13.8" thickTop="1" x14ac:dyDescent="0.25">
      <c r="A19" s="72"/>
      <c r="B19" s="72"/>
      <c r="C19" s="72"/>
      <c r="D19" s="72"/>
      <c r="E19" s="72"/>
      <c r="F19" s="72"/>
      <c r="G19" s="72"/>
      <c r="H19" s="72"/>
      <c r="I19" s="72"/>
      <c r="J19" s="67"/>
      <c r="K19" s="67"/>
    </row>
    <row r="21" spans="1:11" ht="15.6" x14ac:dyDescent="0.3">
      <c r="A21" s="137" t="s">
        <v>25</v>
      </c>
      <c r="B21" s="137"/>
      <c r="C21" s="137"/>
      <c r="D21" s="137"/>
      <c r="E21" s="137"/>
      <c r="F21" s="137"/>
      <c r="G21" s="137"/>
      <c r="H21" s="137"/>
      <c r="I21" s="137"/>
      <c r="J21" s="137"/>
      <c r="K21" s="137"/>
    </row>
    <row r="22" spans="1:11" ht="16.8" x14ac:dyDescent="0.3">
      <c r="A22" s="131" t="s">
        <v>26</v>
      </c>
      <c r="B22" s="131"/>
      <c r="C22" s="131"/>
      <c r="D22" s="131"/>
      <c r="E22" s="131"/>
      <c r="F22" s="131"/>
      <c r="G22" s="131"/>
      <c r="H22" s="131"/>
      <c r="I22" s="131"/>
      <c r="J22" s="131"/>
      <c r="K22" s="131"/>
    </row>
    <row r="23" spans="1:11" ht="15" x14ac:dyDescent="0.25">
      <c r="A23" s="3"/>
      <c r="B23" s="45"/>
      <c r="C23" s="45"/>
      <c r="D23" s="45"/>
      <c r="E23" s="45"/>
      <c r="F23" s="45"/>
      <c r="G23" s="45"/>
      <c r="H23" s="45"/>
      <c r="I23" s="45"/>
      <c r="J23" s="45"/>
      <c r="K23" s="45"/>
    </row>
    <row r="24" spans="1:11" ht="15.75" customHeight="1" x14ac:dyDescent="0.25">
      <c r="A24" s="130" t="s">
        <v>27</v>
      </c>
      <c r="B24" s="141"/>
      <c r="C24" s="141"/>
      <c r="D24" s="141"/>
      <c r="E24" s="141"/>
      <c r="F24" s="141"/>
      <c r="G24" s="141"/>
      <c r="H24" s="141"/>
      <c r="I24" s="141"/>
      <c r="J24" s="141"/>
      <c r="K24" s="141"/>
    </row>
    <row r="25" spans="1:11" x14ac:dyDescent="0.25">
      <c r="A25" s="141"/>
      <c r="B25" s="141"/>
      <c r="C25" s="141"/>
      <c r="D25" s="141"/>
      <c r="E25" s="141"/>
      <c r="F25" s="141"/>
      <c r="G25" s="141"/>
      <c r="H25" s="141"/>
      <c r="I25" s="141"/>
      <c r="J25" s="141"/>
      <c r="K25" s="141"/>
    </row>
    <row r="26" spans="1:11" ht="12.75" customHeight="1" x14ac:dyDescent="0.25">
      <c r="A26" s="44"/>
      <c r="B26" s="44"/>
      <c r="C26" s="44"/>
      <c r="D26" s="44"/>
      <c r="E26" s="44"/>
      <c r="F26" s="44"/>
      <c r="G26" s="44"/>
      <c r="H26" s="44"/>
      <c r="I26" s="44"/>
      <c r="J26" s="44"/>
      <c r="K26" s="44"/>
    </row>
    <row r="28" spans="1:11" x14ac:dyDescent="0.25">
      <c r="A28" s="130" t="s">
        <v>28</v>
      </c>
      <c r="B28" s="122"/>
      <c r="C28" s="122"/>
      <c r="D28" s="122"/>
      <c r="E28" s="122"/>
      <c r="F28" s="122"/>
      <c r="G28" s="122"/>
      <c r="H28" s="122"/>
      <c r="I28" s="122"/>
      <c r="J28" s="122"/>
      <c r="K28" s="122"/>
    </row>
    <row r="29" spans="1:11" x14ac:dyDescent="0.25">
      <c r="A29" s="122"/>
      <c r="B29" s="122"/>
      <c r="C29" s="122"/>
      <c r="D29" s="122"/>
      <c r="E29" s="122"/>
      <c r="F29" s="122"/>
      <c r="G29" s="122"/>
      <c r="H29" s="122"/>
      <c r="I29" s="122"/>
      <c r="J29" s="122"/>
      <c r="K29" s="122"/>
    </row>
    <row r="30" spans="1:11" x14ac:dyDescent="0.25">
      <c r="A30" s="122"/>
      <c r="B30" s="122"/>
      <c r="C30" s="122"/>
      <c r="D30" s="122"/>
      <c r="E30" s="122"/>
      <c r="F30" s="122"/>
      <c r="G30" s="122"/>
      <c r="H30" s="122"/>
      <c r="I30" s="122"/>
      <c r="J30" s="122"/>
      <c r="K30" s="122"/>
    </row>
    <row r="31" spans="1:11" x14ac:dyDescent="0.25">
      <c r="A31" s="122"/>
      <c r="B31" s="122"/>
      <c r="C31" s="122"/>
      <c r="D31" s="122"/>
      <c r="E31" s="122"/>
      <c r="F31" s="122"/>
      <c r="G31" s="122"/>
      <c r="H31" s="122"/>
      <c r="I31" s="122"/>
      <c r="J31" s="122"/>
      <c r="K31" s="122"/>
    </row>
    <row r="32" spans="1:11" x14ac:dyDescent="0.25">
      <c r="A32" s="122"/>
      <c r="B32" s="122"/>
      <c r="C32" s="122"/>
      <c r="D32" s="122"/>
      <c r="E32" s="122"/>
      <c r="F32" s="122"/>
      <c r="G32" s="122"/>
      <c r="H32" s="122"/>
      <c r="I32" s="122"/>
      <c r="J32" s="122"/>
      <c r="K32" s="122"/>
    </row>
    <row r="33" spans="1:11" x14ac:dyDescent="0.25">
      <c r="A33" s="69"/>
      <c r="B33" s="69"/>
      <c r="C33" s="69"/>
      <c r="D33" s="69"/>
      <c r="E33" s="69"/>
      <c r="F33" s="69"/>
      <c r="G33" s="69"/>
      <c r="H33" s="69"/>
      <c r="I33" s="69"/>
      <c r="J33" s="69"/>
      <c r="K33" s="69"/>
    </row>
    <row r="35" spans="1:11" ht="12.75" customHeight="1" x14ac:dyDescent="0.25">
      <c r="A35" s="130" t="s">
        <v>29</v>
      </c>
      <c r="B35" s="141"/>
      <c r="C35" s="141"/>
      <c r="D35" s="141"/>
      <c r="E35" s="141"/>
      <c r="F35" s="141"/>
      <c r="G35" s="141"/>
      <c r="H35" s="141"/>
      <c r="I35" s="141"/>
      <c r="J35" s="141"/>
      <c r="K35" s="141"/>
    </row>
    <row r="36" spans="1:11" x14ac:dyDescent="0.25">
      <c r="A36" s="141"/>
      <c r="B36" s="141"/>
      <c r="C36" s="141"/>
      <c r="D36" s="141"/>
      <c r="E36" s="141"/>
      <c r="F36" s="141"/>
      <c r="G36" s="141"/>
      <c r="H36" s="141"/>
      <c r="I36" s="141"/>
      <c r="J36" s="141"/>
      <c r="K36" s="141"/>
    </row>
    <row r="37" spans="1:11" x14ac:dyDescent="0.25">
      <c r="A37" s="141"/>
      <c r="B37" s="141"/>
      <c r="C37" s="141"/>
      <c r="D37" s="141"/>
      <c r="E37" s="141"/>
      <c r="F37" s="141"/>
      <c r="G37" s="141"/>
      <c r="H37" s="141"/>
      <c r="I37" s="141"/>
      <c r="J37" s="141"/>
      <c r="K37" s="141"/>
    </row>
    <row r="38" spans="1:11" x14ac:dyDescent="0.25">
      <c r="A38" s="141"/>
      <c r="B38" s="141"/>
      <c r="C38" s="141"/>
      <c r="D38" s="141"/>
      <c r="E38" s="141"/>
      <c r="F38" s="141"/>
      <c r="G38" s="141"/>
      <c r="H38" s="141"/>
      <c r="I38" s="141"/>
      <c r="J38" s="141"/>
      <c r="K38" s="141"/>
    </row>
    <row r="39" spans="1:11" x14ac:dyDescent="0.25">
      <c r="A39" s="141"/>
      <c r="B39" s="141"/>
      <c r="C39" s="141"/>
      <c r="D39" s="141"/>
      <c r="E39" s="141"/>
      <c r="F39" s="141"/>
      <c r="G39" s="141"/>
      <c r="H39" s="141"/>
      <c r="I39" s="141"/>
      <c r="J39" s="141"/>
      <c r="K39" s="141"/>
    </row>
    <row r="40" spans="1:11" x14ac:dyDescent="0.25">
      <c r="A40" s="9"/>
      <c r="B40" s="9"/>
      <c r="C40" s="9"/>
      <c r="D40" s="9"/>
      <c r="E40" s="9"/>
      <c r="F40" s="9"/>
      <c r="G40" s="9"/>
      <c r="H40" s="9"/>
      <c r="I40" s="9"/>
      <c r="J40" s="9"/>
      <c r="K40" s="9"/>
    </row>
    <row r="42" spans="1:11" x14ac:dyDescent="0.25">
      <c r="A42" s="136" t="s">
        <v>30</v>
      </c>
      <c r="B42" s="136"/>
      <c r="C42" s="136"/>
      <c r="D42" s="136"/>
      <c r="E42" s="136"/>
      <c r="F42" s="136"/>
      <c r="G42" s="136"/>
      <c r="H42" s="136"/>
      <c r="I42" s="136"/>
      <c r="J42" s="136"/>
      <c r="K42" s="136"/>
    </row>
    <row r="43" spans="1:11" x14ac:dyDescent="0.25">
      <c r="A43" s="73" t="s">
        <v>31</v>
      </c>
      <c r="B43" s="138">
        <v>0</v>
      </c>
      <c r="C43" s="138"/>
      <c r="D43" s="140" t="s">
        <v>32</v>
      </c>
      <c r="E43" s="140"/>
      <c r="F43" s="140"/>
      <c r="G43" s="140"/>
      <c r="H43" s="44"/>
      <c r="I43" s="44"/>
      <c r="J43" s="44"/>
      <c r="K43" s="44"/>
    </row>
    <row r="46" spans="1:11" ht="13.8" thickBot="1" x14ac:dyDescent="0.3">
      <c r="A46" s="136" t="s">
        <v>33</v>
      </c>
      <c r="B46" s="136"/>
      <c r="C46" s="136"/>
      <c r="D46" s="136"/>
      <c r="E46" s="136"/>
      <c r="F46" s="136"/>
      <c r="G46" s="136"/>
      <c r="H46" s="136"/>
      <c r="I46" s="136"/>
      <c r="J46" s="136"/>
      <c r="K46" s="136"/>
    </row>
    <row r="47" spans="1:11" ht="13.8" thickBot="1" x14ac:dyDescent="0.3">
      <c r="A47" s="45"/>
      <c r="B47" s="45"/>
      <c r="C47" s="45"/>
      <c r="D47" s="45"/>
      <c r="E47" s="45"/>
      <c r="F47" s="57"/>
      <c r="G47" s="45"/>
      <c r="H47" s="45"/>
      <c r="I47" s="45"/>
      <c r="J47" s="45"/>
      <c r="K47" s="45"/>
    </row>
    <row r="48" spans="1:11" x14ac:dyDescent="0.25">
      <c r="A48" s="136" t="s">
        <v>239</v>
      </c>
      <c r="B48" s="136"/>
      <c r="C48" s="136"/>
      <c r="D48" s="136"/>
      <c r="E48" s="136"/>
      <c r="F48" s="136"/>
      <c r="G48" s="136"/>
      <c r="H48" s="136"/>
      <c r="I48" s="136"/>
      <c r="J48" s="136"/>
      <c r="K48" s="136"/>
    </row>
    <row r="57" spans="11:11" x14ac:dyDescent="0.25">
      <c r="K57" s="45" t="s">
        <v>34</v>
      </c>
    </row>
  </sheetData>
  <mergeCells count="40">
    <mergeCell ref="A48:K48"/>
    <mergeCell ref="A46:K46"/>
    <mergeCell ref="A21:K21"/>
    <mergeCell ref="A13:B13"/>
    <mergeCell ref="A14:B14"/>
    <mergeCell ref="A15:B15"/>
    <mergeCell ref="C16:F16"/>
    <mergeCell ref="A16:B16"/>
    <mergeCell ref="B43:C43"/>
    <mergeCell ref="C18:F18"/>
    <mergeCell ref="D43:G43"/>
    <mergeCell ref="A24:K25"/>
    <mergeCell ref="A42:K42"/>
    <mergeCell ref="A35:K39"/>
    <mergeCell ref="A28:K32"/>
    <mergeCell ref="C11:F11"/>
    <mergeCell ref="A11:B11"/>
    <mergeCell ref="A22:K22"/>
    <mergeCell ref="C17:F17"/>
    <mergeCell ref="I12:K12"/>
    <mergeCell ref="A12:B12"/>
    <mergeCell ref="A17:B17"/>
    <mergeCell ref="C13:F13"/>
    <mergeCell ref="C14:F14"/>
    <mergeCell ref="C15:F15"/>
    <mergeCell ref="H6:I6"/>
    <mergeCell ref="A10:B10"/>
    <mergeCell ref="A1:K1"/>
    <mergeCell ref="A2:K2"/>
    <mergeCell ref="A3:K3"/>
    <mergeCell ref="A4:K4"/>
    <mergeCell ref="A9:B9"/>
    <mergeCell ref="A6:B6"/>
    <mergeCell ref="I8:K8"/>
    <mergeCell ref="C7:F7"/>
    <mergeCell ref="C8:F8"/>
    <mergeCell ref="C9:F9"/>
    <mergeCell ref="C10:F10"/>
    <mergeCell ref="A7:B7"/>
    <mergeCell ref="A8:B8"/>
  </mergeCells>
  <phoneticPr fontId="0" type="noConversion"/>
  <printOptions horizontalCentered="1"/>
  <pageMargins left="0" right="0" top="0" bottom="0" header="0.5" footer="0.5"/>
  <pageSetup orientation="portrait" r:id="rId1"/>
  <headerFooter alignWithMargins="0">
    <oddFooter>&amp;LRevised June 20, 2019
Original October 1, 2002
&amp;R&amp;F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6"/>
  <sheetViews>
    <sheetView workbookViewId="0">
      <selection sqref="A1:K1"/>
    </sheetView>
  </sheetViews>
  <sheetFormatPr defaultColWidth="9.109375" defaultRowHeight="13.2" x14ac:dyDescent="0.25"/>
  <cols>
    <col min="1" max="1" width="4.109375" style="1" customWidth="1"/>
    <col min="2" max="2" width="8.44140625" style="1" customWidth="1"/>
    <col min="3" max="3" width="9.109375" style="1"/>
    <col min="4" max="4" width="17.33203125" style="1" customWidth="1"/>
    <col min="5" max="5" width="6.6640625" style="1" customWidth="1"/>
    <col min="6" max="7" width="6.88671875" style="1" customWidth="1"/>
    <col min="8" max="8" width="6.44140625" style="1" customWidth="1"/>
    <col min="9" max="11" width="12.33203125" style="1" customWidth="1"/>
    <col min="12" max="16384" width="9.109375" style="1"/>
  </cols>
  <sheetData>
    <row r="1" spans="1:11" ht="15.6" x14ac:dyDescent="0.3">
      <c r="A1" s="137" t="s">
        <v>35</v>
      </c>
      <c r="B1" s="137"/>
      <c r="C1" s="137"/>
      <c r="D1" s="137"/>
      <c r="E1" s="137"/>
      <c r="F1" s="137"/>
      <c r="G1" s="137"/>
      <c r="H1" s="137"/>
      <c r="I1" s="137"/>
      <c r="J1" s="137"/>
      <c r="K1" s="137"/>
    </row>
    <row r="2" spans="1:11" ht="13.8" thickBot="1" x14ac:dyDescent="0.3">
      <c r="A2" s="45"/>
      <c r="B2" s="45"/>
      <c r="C2" s="45"/>
      <c r="D2" s="45"/>
      <c r="E2" s="45"/>
      <c r="F2" s="45"/>
      <c r="G2" s="45"/>
      <c r="H2" s="45"/>
      <c r="I2" s="45"/>
      <c r="J2" s="45"/>
      <c r="K2" s="45"/>
    </row>
    <row r="3" spans="1:11" ht="12.75" customHeight="1" x14ac:dyDescent="0.25">
      <c r="A3" s="45"/>
      <c r="B3" s="144" t="s">
        <v>36</v>
      </c>
      <c r="C3" s="146" t="s">
        <v>37</v>
      </c>
      <c r="D3" s="146"/>
      <c r="E3" s="146" t="s">
        <v>38</v>
      </c>
      <c r="F3" s="146"/>
      <c r="G3" s="146" t="s">
        <v>39</v>
      </c>
      <c r="H3" s="146"/>
      <c r="I3" s="146" t="s">
        <v>40</v>
      </c>
      <c r="J3" s="146" t="s">
        <v>41</v>
      </c>
      <c r="K3" s="148" t="s">
        <v>42</v>
      </c>
    </row>
    <row r="4" spans="1:11" ht="43.5" customHeight="1" thickBot="1" x14ac:dyDescent="0.3">
      <c r="A4" s="45"/>
      <c r="B4" s="145"/>
      <c r="C4" s="147" t="s">
        <v>37</v>
      </c>
      <c r="D4" s="147"/>
      <c r="E4" s="147"/>
      <c r="F4" s="147"/>
      <c r="G4" s="147"/>
      <c r="H4" s="147"/>
      <c r="I4" s="147"/>
      <c r="J4" s="147"/>
      <c r="K4" s="149"/>
    </row>
    <row r="5" spans="1:11" x14ac:dyDescent="0.25">
      <c r="A5" s="45"/>
      <c r="B5" s="151" t="s">
        <v>43</v>
      </c>
      <c r="C5" s="152"/>
      <c r="D5" s="152"/>
      <c r="E5" s="152"/>
      <c r="F5" s="152"/>
      <c r="G5" s="152"/>
      <c r="H5" s="152"/>
      <c r="I5" s="152"/>
      <c r="J5" s="152"/>
      <c r="K5" s="153"/>
    </row>
    <row r="6" spans="1:11" ht="12.75" customHeight="1" x14ac:dyDescent="0.25">
      <c r="A6" s="45"/>
      <c r="B6" s="74">
        <v>1410</v>
      </c>
      <c r="C6" s="142" t="s">
        <v>44</v>
      </c>
      <c r="D6" s="143"/>
      <c r="E6" s="150"/>
      <c r="F6" s="150"/>
      <c r="G6" s="150"/>
      <c r="H6" s="150"/>
      <c r="I6" s="75">
        <f t="shared" ref="I6:I21" si="0">E6-G6</f>
        <v>0</v>
      </c>
      <c r="J6" s="76"/>
      <c r="K6" s="77">
        <f>I6-J6</f>
        <v>0</v>
      </c>
    </row>
    <row r="7" spans="1:11" x14ac:dyDescent="0.25">
      <c r="A7" s="45"/>
      <c r="B7" s="74">
        <v>1411</v>
      </c>
      <c r="C7" s="142" t="s">
        <v>45</v>
      </c>
      <c r="D7" s="143"/>
      <c r="E7" s="150"/>
      <c r="F7" s="150"/>
      <c r="G7" s="150"/>
      <c r="H7" s="150"/>
      <c r="I7" s="75">
        <f t="shared" si="0"/>
        <v>0</v>
      </c>
      <c r="J7" s="76"/>
      <c r="K7" s="77">
        <f t="shared" ref="K7:K21" si="1">I7-J7</f>
        <v>0</v>
      </c>
    </row>
    <row r="8" spans="1:11" x14ac:dyDescent="0.25">
      <c r="A8" s="45"/>
      <c r="B8" s="74">
        <v>1412</v>
      </c>
      <c r="C8" s="142" t="s">
        <v>46</v>
      </c>
      <c r="D8" s="143"/>
      <c r="E8" s="150"/>
      <c r="F8" s="150"/>
      <c r="G8" s="150"/>
      <c r="H8" s="150"/>
      <c r="I8" s="75">
        <f t="shared" si="0"/>
        <v>0</v>
      </c>
      <c r="J8" s="76"/>
      <c r="K8" s="77">
        <f t="shared" si="1"/>
        <v>0</v>
      </c>
    </row>
    <row r="9" spans="1:11" x14ac:dyDescent="0.25">
      <c r="A9" s="45"/>
      <c r="B9" s="74">
        <v>1413</v>
      </c>
      <c r="C9" s="142" t="s">
        <v>47</v>
      </c>
      <c r="D9" s="143"/>
      <c r="E9" s="150"/>
      <c r="F9" s="150"/>
      <c r="G9" s="150"/>
      <c r="H9" s="150"/>
      <c r="I9" s="75">
        <f t="shared" si="0"/>
        <v>0</v>
      </c>
      <c r="J9" s="76"/>
      <c r="K9" s="77">
        <f t="shared" si="1"/>
        <v>0</v>
      </c>
    </row>
    <row r="10" spans="1:11" x14ac:dyDescent="0.25">
      <c r="A10" s="45"/>
      <c r="B10" s="74">
        <v>1414</v>
      </c>
      <c r="C10" s="142" t="s">
        <v>48</v>
      </c>
      <c r="D10" s="143"/>
      <c r="E10" s="150"/>
      <c r="F10" s="150"/>
      <c r="G10" s="150"/>
      <c r="H10" s="150"/>
      <c r="I10" s="75">
        <f t="shared" si="0"/>
        <v>0</v>
      </c>
      <c r="J10" s="76"/>
      <c r="K10" s="77">
        <f t="shared" si="1"/>
        <v>0</v>
      </c>
    </row>
    <row r="11" spans="1:11" x14ac:dyDescent="0.25">
      <c r="A11" s="45"/>
      <c r="B11" s="74">
        <v>1415</v>
      </c>
      <c r="C11" s="142" t="s">
        <v>49</v>
      </c>
      <c r="D11" s="143"/>
      <c r="E11" s="150"/>
      <c r="F11" s="150"/>
      <c r="G11" s="150"/>
      <c r="H11" s="150"/>
      <c r="I11" s="75">
        <f t="shared" si="0"/>
        <v>0</v>
      </c>
      <c r="J11" s="76"/>
      <c r="K11" s="77">
        <f t="shared" si="1"/>
        <v>0</v>
      </c>
    </row>
    <row r="12" spans="1:11" x14ac:dyDescent="0.25">
      <c r="A12" s="45"/>
      <c r="B12" s="74">
        <v>1416</v>
      </c>
      <c r="C12" s="142" t="s">
        <v>50</v>
      </c>
      <c r="D12" s="143"/>
      <c r="E12" s="150"/>
      <c r="F12" s="150"/>
      <c r="G12" s="150"/>
      <c r="H12" s="150"/>
      <c r="I12" s="75">
        <f t="shared" si="0"/>
        <v>0</v>
      </c>
      <c r="J12" s="76"/>
      <c r="K12" s="77">
        <f t="shared" si="1"/>
        <v>0</v>
      </c>
    </row>
    <row r="13" spans="1:11" x14ac:dyDescent="0.25">
      <c r="A13" s="45"/>
      <c r="B13" s="74">
        <v>1417</v>
      </c>
      <c r="C13" s="142" t="s">
        <v>51</v>
      </c>
      <c r="D13" s="143"/>
      <c r="E13" s="150"/>
      <c r="F13" s="150"/>
      <c r="G13" s="150"/>
      <c r="H13" s="150"/>
      <c r="I13" s="75">
        <f t="shared" si="0"/>
        <v>0</v>
      </c>
      <c r="J13" s="76"/>
      <c r="K13" s="77">
        <f t="shared" si="1"/>
        <v>0</v>
      </c>
    </row>
    <row r="14" spans="1:11" x14ac:dyDescent="0.25">
      <c r="A14" s="45"/>
      <c r="B14" s="74">
        <v>1418</v>
      </c>
      <c r="C14" s="142" t="s">
        <v>52</v>
      </c>
      <c r="D14" s="143"/>
      <c r="E14" s="150"/>
      <c r="F14" s="150"/>
      <c r="G14" s="150"/>
      <c r="H14" s="150"/>
      <c r="I14" s="75">
        <f t="shared" si="0"/>
        <v>0</v>
      </c>
      <c r="J14" s="76"/>
      <c r="K14" s="77">
        <f t="shared" si="1"/>
        <v>0</v>
      </c>
    </row>
    <row r="15" spans="1:11" x14ac:dyDescent="0.25">
      <c r="A15" s="45"/>
      <c r="B15" s="74">
        <v>1419</v>
      </c>
      <c r="C15" s="142" t="s">
        <v>53</v>
      </c>
      <c r="D15" s="143"/>
      <c r="E15" s="150"/>
      <c r="F15" s="150"/>
      <c r="G15" s="150"/>
      <c r="H15" s="150"/>
      <c r="I15" s="75">
        <f t="shared" si="0"/>
        <v>0</v>
      </c>
      <c r="J15" s="76"/>
      <c r="K15" s="77">
        <f t="shared" si="1"/>
        <v>0</v>
      </c>
    </row>
    <row r="16" spans="1:11" x14ac:dyDescent="0.25">
      <c r="A16" s="45"/>
      <c r="B16" s="74">
        <v>1420</v>
      </c>
      <c r="C16" s="142" t="s">
        <v>54</v>
      </c>
      <c r="D16" s="143"/>
      <c r="E16" s="150"/>
      <c r="F16" s="150"/>
      <c r="G16" s="150"/>
      <c r="H16" s="150"/>
      <c r="I16" s="75">
        <f t="shared" si="0"/>
        <v>0</v>
      </c>
      <c r="J16" s="76"/>
      <c r="K16" s="77">
        <f t="shared" si="1"/>
        <v>0</v>
      </c>
    </row>
    <row r="17" spans="2:11" x14ac:dyDescent="0.25">
      <c r="B17" s="74">
        <v>1421</v>
      </c>
      <c r="C17" s="142" t="s">
        <v>55</v>
      </c>
      <c r="D17" s="143"/>
      <c r="E17" s="150"/>
      <c r="F17" s="150"/>
      <c r="G17" s="150"/>
      <c r="H17" s="150"/>
      <c r="I17" s="75">
        <f t="shared" si="0"/>
        <v>0</v>
      </c>
      <c r="J17" s="76"/>
      <c r="K17" s="77">
        <f t="shared" si="1"/>
        <v>0</v>
      </c>
    </row>
    <row r="18" spans="2:11" x14ac:dyDescent="0.25">
      <c r="B18" s="74">
        <v>1422</v>
      </c>
      <c r="C18" s="142" t="s">
        <v>56</v>
      </c>
      <c r="D18" s="143"/>
      <c r="E18" s="150"/>
      <c r="F18" s="150"/>
      <c r="G18" s="150"/>
      <c r="H18" s="150"/>
      <c r="I18" s="75">
        <f t="shared" si="0"/>
        <v>0</v>
      </c>
      <c r="J18" s="76"/>
      <c r="K18" s="77">
        <f t="shared" si="1"/>
        <v>0</v>
      </c>
    </row>
    <row r="19" spans="2:11" x14ac:dyDescent="0.25">
      <c r="B19" s="74">
        <v>1423</v>
      </c>
      <c r="C19" s="142" t="s">
        <v>57</v>
      </c>
      <c r="D19" s="143"/>
      <c r="E19" s="150"/>
      <c r="F19" s="150"/>
      <c r="G19" s="150"/>
      <c r="H19" s="150"/>
      <c r="I19" s="75">
        <f t="shared" si="0"/>
        <v>0</v>
      </c>
      <c r="J19" s="76"/>
      <c r="K19" s="77">
        <f t="shared" si="1"/>
        <v>0</v>
      </c>
    </row>
    <row r="20" spans="2:11" x14ac:dyDescent="0.25">
      <c r="B20" s="74">
        <v>1424</v>
      </c>
      <c r="C20" s="142" t="s">
        <v>58</v>
      </c>
      <c r="D20" s="143"/>
      <c r="E20" s="154"/>
      <c r="F20" s="154"/>
      <c r="G20" s="154"/>
      <c r="H20" s="154"/>
      <c r="I20" s="75">
        <f t="shared" si="0"/>
        <v>0</v>
      </c>
      <c r="J20" s="78"/>
      <c r="K20" s="77">
        <f t="shared" si="1"/>
        <v>0</v>
      </c>
    </row>
    <row r="21" spans="2:11" ht="14.25" customHeight="1" x14ac:dyDescent="0.25">
      <c r="B21" s="79">
        <v>1425</v>
      </c>
      <c r="C21" s="158" t="s">
        <v>59</v>
      </c>
      <c r="D21" s="159"/>
      <c r="E21" s="157"/>
      <c r="F21" s="157"/>
      <c r="G21" s="157"/>
      <c r="H21" s="157"/>
      <c r="I21" s="75">
        <f t="shared" si="0"/>
        <v>0</v>
      </c>
      <c r="J21" s="80"/>
      <c r="K21" s="81">
        <f t="shared" si="1"/>
        <v>0</v>
      </c>
    </row>
    <row r="22" spans="2:11" x14ac:dyDescent="0.25">
      <c r="B22" s="82"/>
      <c r="C22" s="155" t="s">
        <v>60</v>
      </c>
      <c r="D22" s="155"/>
      <c r="E22" s="156">
        <f>SUM(E6:F21)</f>
        <v>0</v>
      </c>
      <c r="F22" s="156"/>
      <c r="G22" s="156">
        <f>SUM(G6:H21)</f>
        <v>0</v>
      </c>
      <c r="H22" s="156"/>
      <c r="I22" s="75">
        <f>SUM(I6:I21)</f>
        <v>0</v>
      </c>
      <c r="J22" s="75">
        <f>SUM(J6:J21)</f>
        <v>0</v>
      </c>
      <c r="K22" s="77">
        <f>SUM(K6:K21)</f>
        <v>0</v>
      </c>
    </row>
    <row r="23" spans="2:11" x14ac:dyDescent="0.25">
      <c r="B23" s="185" t="s">
        <v>61</v>
      </c>
      <c r="C23" s="186"/>
      <c r="D23" s="186"/>
      <c r="E23" s="186"/>
      <c r="F23" s="186"/>
      <c r="G23" s="186"/>
      <c r="H23" s="186"/>
      <c r="I23" s="186"/>
      <c r="J23" s="186"/>
      <c r="K23" s="187"/>
    </row>
    <row r="24" spans="2:11" x14ac:dyDescent="0.25">
      <c r="B24" s="74">
        <v>1430</v>
      </c>
      <c r="C24" s="142" t="s">
        <v>62</v>
      </c>
      <c r="D24" s="143"/>
      <c r="E24" s="150"/>
      <c r="F24" s="150"/>
      <c r="G24" s="150"/>
      <c r="H24" s="150"/>
      <c r="I24" s="75">
        <f t="shared" ref="I24:I34" si="2">E24-G24</f>
        <v>0</v>
      </c>
      <c r="J24" s="76"/>
      <c r="K24" s="77">
        <f>I24-J24</f>
        <v>0</v>
      </c>
    </row>
    <row r="25" spans="2:11" x14ac:dyDescent="0.25">
      <c r="B25" s="83">
        <v>1431</v>
      </c>
      <c r="C25" s="142" t="s">
        <v>63</v>
      </c>
      <c r="D25" s="143"/>
      <c r="E25" s="150"/>
      <c r="F25" s="150"/>
      <c r="G25" s="150"/>
      <c r="H25" s="150"/>
      <c r="I25" s="75">
        <f t="shared" si="2"/>
        <v>0</v>
      </c>
      <c r="J25" s="76"/>
      <c r="K25" s="77">
        <f t="shared" ref="K25:K34" si="3">I25-J25</f>
        <v>0</v>
      </c>
    </row>
    <row r="26" spans="2:11" x14ac:dyDescent="0.25">
      <c r="B26" s="83">
        <v>1432</v>
      </c>
      <c r="C26" s="142" t="s">
        <v>64</v>
      </c>
      <c r="D26" s="143"/>
      <c r="E26" s="150"/>
      <c r="F26" s="150"/>
      <c r="G26" s="150"/>
      <c r="H26" s="150"/>
      <c r="I26" s="75">
        <f t="shared" si="2"/>
        <v>0</v>
      </c>
      <c r="J26" s="76"/>
      <c r="K26" s="77">
        <f t="shared" si="3"/>
        <v>0</v>
      </c>
    </row>
    <row r="27" spans="2:11" x14ac:dyDescent="0.25">
      <c r="B27" s="83">
        <v>1433</v>
      </c>
      <c r="C27" s="142" t="s">
        <v>65</v>
      </c>
      <c r="D27" s="143"/>
      <c r="E27" s="150"/>
      <c r="F27" s="150"/>
      <c r="G27" s="150"/>
      <c r="H27" s="150"/>
      <c r="I27" s="75">
        <f t="shared" si="2"/>
        <v>0</v>
      </c>
      <c r="J27" s="76"/>
      <c r="K27" s="77">
        <f t="shared" si="3"/>
        <v>0</v>
      </c>
    </row>
    <row r="28" spans="2:11" x14ac:dyDescent="0.25">
      <c r="B28" s="83">
        <v>1434</v>
      </c>
      <c r="C28" s="142" t="s">
        <v>66</v>
      </c>
      <c r="D28" s="143"/>
      <c r="E28" s="150"/>
      <c r="F28" s="150"/>
      <c r="G28" s="150"/>
      <c r="H28" s="150"/>
      <c r="I28" s="75">
        <f t="shared" si="2"/>
        <v>0</v>
      </c>
      <c r="J28" s="76"/>
      <c r="K28" s="77">
        <f t="shared" si="3"/>
        <v>0</v>
      </c>
    </row>
    <row r="29" spans="2:11" x14ac:dyDescent="0.25">
      <c r="B29" s="83">
        <v>1435</v>
      </c>
      <c r="C29" s="142" t="s">
        <v>67</v>
      </c>
      <c r="D29" s="143"/>
      <c r="E29" s="150"/>
      <c r="F29" s="150"/>
      <c r="G29" s="150"/>
      <c r="H29" s="150"/>
      <c r="I29" s="75">
        <f t="shared" si="2"/>
        <v>0</v>
      </c>
      <c r="J29" s="76"/>
      <c r="K29" s="77">
        <f t="shared" si="3"/>
        <v>0</v>
      </c>
    </row>
    <row r="30" spans="2:11" x14ac:dyDescent="0.25">
      <c r="B30" s="83">
        <v>1436</v>
      </c>
      <c r="C30" s="142" t="s">
        <v>68</v>
      </c>
      <c r="D30" s="143"/>
      <c r="E30" s="150"/>
      <c r="F30" s="150"/>
      <c r="G30" s="150"/>
      <c r="H30" s="150"/>
      <c r="I30" s="75">
        <f t="shared" si="2"/>
        <v>0</v>
      </c>
      <c r="J30" s="76"/>
      <c r="K30" s="77">
        <f t="shared" si="3"/>
        <v>0</v>
      </c>
    </row>
    <row r="31" spans="2:11" x14ac:dyDescent="0.25">
      <c r="B31" s="83">
        <v>1437</v>
      </c>
      <c r="C31" s="142" t="s">
        <v>69</v>
      </c>
      <c r="D31" s="143"/>
      <c r="E31" s="150"/>
      <c r="F31" s="150"/>
      <c r="G31" s="150"/>
      <c r="H31" s="150"/>
      <c r="I31" s="75">
        <f t="shared" si="2"/>
        <v>0</v>
      </c>
      <c r="J31" s="76"/>
      <c r="K31" s="77">
        <f t="shared" si="3"/>
        <v>0</v>
      </c>
    </row>
    <row r="32" spans="2:11" x14ac:dyDescent="0.25">
      <c r="B32" s="83">
        <v>1438</v>
      </c>
      <c r="C32" s="142" t="s">
        <v>70</v>
      </c>
      <c r="D32" s="143"/>
      <c r="E32" s="150"/>
      <c r="F32" s="150"/>
      <c r="G32" s="150"/>
      <c r="H32" s="150"/>
      <c r="I32" s="75">
        <f t="shared" si="2"/>
        <v>0</v>
      </c>
      <c r="J32" s="76"/>
      <c r="K32" s="77">
        <f t="shared" si="3"/>
        <v>0</v>
      </c>
    </row>
    <row r="33" spans="2:11" x14ac:dyDescent="0.25">
      <c r="B33" s="74">
        <v>1439</v>
      </c>
      <c r="C33" s="142" t="s">
        <v>71</v>
      </c>
      <c r="D33" s="143"/>
      <c r="E33" s="150"/>
      <c r="F33" s="150"/>
      <c r="G33" s="150"/>
      <c r="H33" s="150"/>
      <c r="I33" s="75">
        <f t="shared" si="2"/>
        <v>0</v>
      </c>
      <c r="J33" s="76"/>
      <c r="K33" s="77">
        <f t="shared" si="3"/>
        <v>0</v>
      </c>
    </row>
    <row r="34" spans="2:11" x14ac:dyDescent="0.25">
      <c r="B34" s="84">
        <v>1439.5</v>
      </c>
      <c r="C34" s="171" t="s">
        <v>72</v>
      </c>
      <c r="D34" s="126"/>
      <c r="E34" s="150"/>
      <c r="F34" s="150"/>
      <c r="G34" s="150"/>
      <c r="H34" s="150"/>
      <c r="I34" s="75">
        <f t="shared" si="2"/>
        <v>0</v>
      </c>
      <c r="J34" s="76"/>
      <c r="K34" s="77">
        <f t="shared" si="3"/>
        <v>0</v>
      </c>
    </row>
    <row r="35" spans="2:11" x14ac:dyDescent="0.25">
      <c r="B35" s="82"/>
      <c r="C35" s="4" t="s">
        <v>73</v>
      </c>
      <c r="D35" s="4"/>
      <c r="E35" s="160">
        <f>SUM(E24:F34)</f>
        <v>0</v>
      </c>
      <c r="F35" s="160"/>
      <c r="G35" s="160">
        <f>SUM(G24:H34)</f>
        <v>0</v>
      </c>
      <c r="H35" s="160"/>
      <c r="I35" s="85">
        <f>SUM(I24:I34)</f>
        <v>0</v>
      </c>
      <c r="J35" s="85">
        <f>SUM(J24:J34)</f>
        <v>0</v>
      </c>
      <c r="K35" s="86">
        <f>SUM(K24:K34)</f>
        <v>0</v>
      </c>
    </row>
    <row r="36" spans="2:11" x14ac:dyDescent="0.25">
      <c r="B36" s="161" t="s">
        <v>74</v>
      </c>
      <c r="C36" s="162"/>
      <c r="D36" s="162"/>
      <c r="E36" s="162"/>
      <c r="F36" s="162"/>
      <c r="G36" s="162"/>
      <c r="H36" s="162"/>
      <c r="I36" s="162"/>
      <c r="J36" s="162"/>
      <c r="K36" s="163"/>
    </row>
    <row r="37" spans="2:11" x14ac:dyDescent="0.25">
      <c r="B37" s="74">
        <v>1440</v>
      </c>
      <c r="C37" s="142" t="s">
        <v>75</v>
      </c>
      <c r="D37" s="143"/>
      <c r="E37" s="150"/>
      <c r="F37" s="150"/>
      <c r="G37" s="150"/>
      <c r="H37" s="150"/>
      <c r="I37" s="75">
        <f t="shared" ref="I37:I49" si="4">E37-G37</f>
        <v>0</v>
      </c>
      <c r="J37" s="76"/>
      <c r="K37" s="77">
        <f>I37-J37</f>
        <v>0</v>
      </c>
    </row>
    <row r="38" spans="2:11" x14ac:dyDescent="0.25">
      <c r="B38" s="83">
        <v>1441</v>
      </c>
      <c r="C38" s="142" t="s">
        <v>76</v>
      </c>
      <c r="D38" s="143"/>
      <c r="E38" s="150"/>
      <c r="F38" s="150"/>
      <c r="G38" s="150"/>
      <c r="H38" s="150"/>
      <c r="I38" s="75">
        <f t="shared" si="4"/>
        <v>0</v>
      </c>
      <c r="J38" s="76"/>
      <c r="K38" s="77">
        <f t="shared" ref="K38:K49" si="5">I38-J38</f>
        <v>0</v>
      </c>
    </row>
    <row r="39" spans="2:11" x14ac:dyDescent="0.25">
      <c r="B39" s="83">
        <v>1442</v>
      </c>
      <c r="C39" s="142" t="s">
        <v>77</v>
      </c>
      <c r="D39" s="143"/>
      <c r="E39" s="150"/>
      <c r="F39" s="150"/>
      <c r="G39" s="150"/>
      <c r="H39" s="150"/>
      <c r="I39" s="75">
        <f t="shared" si="4"/>
        <v>0</v>
      </c>
      <c r="J39" s="76"/>
      <c r="K39" s="77">
        <f t="shared" si="5"/>
        <v>0</v>
      </c>
    </row>
    <row r="40" spans="2:11" x14ac:dyDescent="0.25">
      <c r="B40" s="83">
        <v>1443</v>
      </c>
      <c r="C40" s="142" t="s">
        <v>78</v>
      </c>
      <c r="D40" s="143"/>
      <c r="E40" s="150"/>
      <c r="F40" s="150"/>
      <c r="G40" s="150"/>
      <c r="H40" s="150"/>
      <c r="I40" s="75">
        <f t="shared" si="4"/>
        <v>0</v>
      </c>
      <c r="J40" s="76"/>
      <c r="K40" s="77">
        <f t="shared" si="5"/>
        <v>0</v>
      </c>
    </row>
    <row r="41" spans="2:11" x14ac:dyDescent="0.25">
      <c r="B41" s="83">
        <v>1444</v>
      </c>
      <c r="C41" s="142" t="s">
        <v>79</v>
      </c>
      <c r="D41" s="143"/>
      <c r="E41" s="150"/>
      <c r="F41" s="150"/>
      <c r="G41" s="150"/>
      <c r="H41" s="150"/>
      <c r="I41" s="75">
        <f t="shared" si="4"/>
        <v>0</v>
      </c>
      <c r="J41" s="76"/>
      <c r="K41" s="77">
        <f t="shared" si="5"/>
        <v>0</v>
      </c>
    </row>
    <row r="42" spans="2:11" x14ac:dyDescent="0.25">
      <c r="B42" s="83">
        <v>1445</v>
      </c>
      <c r="C42" s="142" t="s">
        <v>80</v>
      </c>
      <c r="D42" s="143"/>
      <c r="E42" s="150"/>
      <c r="F42" s="150"/>
      <c r="G42" s="150"/>
      <c r="H42" s="150"/>
      <c r="I42" s="75">
        <f t="shared" si="4"/>
        <v>0</v>
      </c>
      <c r="J42" s="76"/>
      <c r="K42" s="77">
        <f t="shared" si="5"/>
        <v>0</v>
      </c>
    </row>
    <row r="43" spans="2:11" x14ac:dyDescent="0.25">
      <c r="B43" s="83">
        <v>1446</v>
      </c>
      <c r="C43" s="142" t="s">
        <v>81</v>
      </c>
      <c r="D43" s="143"/>
      <c r="E43" s="150"/>
      <c r="F43" s="150"/>
      <c r="G43" s="150"/>
      <c r="H43" s="150"/>
      <c r="I43" s="75">
        <f t="shared" si="4"/>
        <v>0</v>
      </c>
      <c r="J43" s="76"/>
      <c r="K43" s="77">
        <f t="shared" si="5"/>
        <v>0</v>
      </c>
    </row>
    <row r="44" spans="2:11" x14ac:dyDescent="0.25">
      <c r="B44" s="83">
        <v>1447</v>
      </c>
      <c r="C44" s="142" t="s">
        <v>82</v>
      </c>
      <c r="D44" s="143"/>
      <c r="E44" s="150"/>
      <c r="F44" s="150"/>
      <c r="G44" s="150"/>
      <c r="H44" s="150"/>
      <c r="I44" s="75">
        <f t="shared" si="4"/>
        <v>0</v>
      </c>
      <c r="J44" s="76"/>
      <c r="K44" s="77">
        <f t="shared" si="5"/>
        <v>0</v>
      </c>
    </row>
    <row r="45" spans="2:11" x14ac:dyDescent="0.25">
      <c r="B45" s="83">
        <v>1448</v>
      </c>
      <c r="C45" s="142" t="s">
        <v>83</v>
      </c>
      <c r="D45" s="143"/>
      <c r="E45" s="150"/>
      <c r="F45" s="150"/>
      <c r="G45" s="150"/>
      <c r="H45" s="150"/>
      <c r="I45" s="75">
        <f t="shared" si="4"/>
        <v>0</v>
      </c>
      <c r="J45" s="76"/>
      <c r="K45" s="77">
        <f t="shared" si="5"/>
        <v>0</v>
      </c>
    </row>
    <row r="46" spans="2:11" x14ac:dyDescent="0.25">
      <c r="B46" s="83">
        <v>1449</v>
      </c>
      <c r="C46" s="142" t="s">
        <v>84</v>
      </c>
      <c r="D46" s="143"/>
      <c r="E46" s="150"/>
      <c r="F46" s="150"/>
      <c r="G46" s="150"/>
      <c r="H46" s="150"/>
      <c r="I46" s="75">
        <f t="shared" si="4"/>
        <v>0</v>
      </c>
      <c r="J46" s="76"/>
      <c r="K46" s="77">
        <f t="shared" si="5"/>
        <v>0</v>
      </c>
    </row>
    <row r="47" spans="2:11" x14ac:dyDescent="0.25">
      <c r="B47" s="83">
        <v>1450</v>
      </c>
      <c r="C47" s="142" t="s">
        <v>85</v>
      </c>
      <c r="D47" s="143"/>
      <c r="E47" s="150"/>
      <c r="F47" s="150"/>
      <c r="G47" s="150"/>
      <c r="H47" s="150"/>
      <c r="I47" s="75">
        <f t="shared" si="4"/>
        <v>0</v>
      </c>
      <c r="J47" s="76"/>
      <c r="K47" s="77">
        <f t="shared" si="5"/>
        <v>0</v>
      </c>
    </row>
    <row r="48" spans="2:11" x14ac:dyDescent="0.25">
      <c r="B48" s="83">
        <v>1451</v>
      </c>
      <c r="C48" s="142" t="s">
        <v>86</v>
      </c>
      <c r="D48" s="143"/>
      <c r="E48" s="154"/>
      <c r="F48" s="154"/>
      <c r="G48" s="154"/>
      <c r="H48" s="154"/>
      <c r="I48" s="75">
        <f t="shared" si="4"/>
        <v>0</v>
      </c>
      <c r="J48" s="78"/>
      <c r="K48" s="77">
        <f t="shared" si="5"/>
        <v>0</v>
      </c>
    </row>
    <row r="49" spans="1:11" x14ac:dyDescent="0.25">
      <c r="A49" s="45"/>
      <c r="B49" s="84">
        <v>1452</v>
      </c>
      <c r="C49" s="171" t="s">
        <v>87</v>
      </c>
      <c r="D49" s="126"/>
      <c r="E49" s="150"/>
      <c r="F49" s="150"/>
      <c r="G49" s="150"/>
      <c r="H49" s="150"/>
      <c r="I49" s="75">
        <f t="shared" si="4"/>
        <v>0</v>
      </c>
      <c r="J49" s="76"/>
      <c r="K49" s="77">
        <f t="shared" si="5"/>
        <v>0</v>
      </c>
    </row>
    <row r="50" spans="1:11" ht="15.6" thickBot="1" x14ac:dyDescent="0.3">
      <c r="A50" s="45"/>
      <c r="B50" s="5"/>
      <c r="C50" s="169" t="s">
        <v>88</v>
      </c>
      <c r="D50" s="170"/>
      <c r="E50" s="168">
        <f>SUM(E37:F49)</f>
        <v>0</v>
      </c>
      <c r="F50" s="168"/>
      <c r="G50" s="168">
        <f>SUM(G37:H49)</f>
        <v>0</v>
      </c>
      <c r="H50" s="168"/>
      <c r="I50" s="87">
        <f>SUM(I37:I49)</f>
        <v>0</v>
      </c>
      <c r="J50" s="87">
        <f>SUM(J37:J49)</f>
        <v>0</v>
      </c>
      <c r="K50" s="88">
        <f>SUM(K37:K49)</f>
        <v>0</v>
      </c>
    </row>
    <row r="52" spans="1:11" ht="15.6" x14ac:dyDescent="0.3">
      <c r="A52" s="45"/>
      <c r="B52" s="2" t="s">
        <v>89</v>
      </c>
      <c r="C52" s="2"/>
      <c r="D52" s="2"/>
      <c r="E52" s="2"/>
      <c r="F52" s="2"/>
      <c r="G52" s="2"/>
      <c r="H52" s="45"/>
      <c r="I52" s="45"/>
      <c r="J52" s="45"/>
      <c r="K52" s="45"/>
    </row>
    <row r="57" spans="1:11" x14ac:dyDescent="0.25">
      <c r="A57" s="45"/>
      <c r="B57" s="45"/>
      <c r="C57" s="45"/>
      <c r="D57" s="45"/>
      <c r="E57" s="45"/>
      <c r="F57" s="45"/>
      <c r="G57" s="45"/>
      <c r="H57" s="45"/>
      <c r="I57" s="45"/>
      <c r="J57" s="45"/>
      <c r="K57" s="45" t="s">
        <v>90</v>
      </c>
    </row>
    <row r="62" spans="1:11" ht="15.6" x14ac:dyDescent="0.3">
      <c r="A62" s="137" t="s">
        <v>35</v>
      </c>
      <c r="B62" s="137"/>
      <c r="C62" s="137"/>
      <c r="D62" s="137"/>
      <c r="E62" s="137"/>
      <c r="F62" s="137"/>
      <c r="G62" s="137"/>
      <c r="H62" s="137"/>
      <c r="I62" s="137"/>
      <c r="J62" s="137"/>
      <c r="K62" s="137"/>
    </row>
    <row r="63" spans="1:11" ht="12" customHeight="1" thickBot="1" x14ac:dyDescent="0.3">
      <c r="A63" s="45"/>
      <c r="B63" s="45"/>
      <c r="C63" s="45"/>
      <c r="D63" s="45"/>
      <c r="E63" s="45"/>
      <c r="F63" s="45"/>
      <c r="G63" s="45"/>
      <c r="H63" s="45"/>
      <c r="I63" s="45"/>
      <c r="J63" s="45"/>
      <c r="K63" s="45"/>
    </row>
    <row r="64" spans="1:11" x14ac:dyDescent="0.25">
      <c r="A64" s="45"/>
      <c r="B64" s="144" t="s">
        <v>36</v>
      </c>
      <c r="C64" s="146" t="s">
        <v>37</v>
      </c>
      <c r="D64" s="146"/>
      <c r="E64" s="146" t="s">
        <v>38</v>
      </c>
      <c r="F64" s="146"/>
      <c r="G64" s="146" t="s">
        <v>39</v>
      </c>
      <c r="H64" s="146"/>
      <c r="I64" s="146" t="s">
        <v>40</v>
      </c>
      <c r="J64" s="146" t="s">
        <v>41</v>
      </c>
      <c r="K64" s="148" t="s">
        <v>42</v>
      </c>
    </row>
    <row r="65" spans="2:11" ht="42.75" customHeight="1" thickBot="1" x14ac:dyDescent="0.3">
      <c r="B65" s="145"/>
      <c r="C65" s="147" t="s">
        <v>37</v>
      </c>
      <c r="D65" s="147"/>
      <c r="E65" s="147"/>
      <c r="F65" s="147"/>
      <c r="G65" s="147"/>
      <c r="H65" s="147"/>
      <c r="I65" s="147"/>
      <c r="J65" s="147"/>
      <c r="K65" s="149"/>
    </row>
    <row r="66" spans="2:11" ht="12.75" customHeight="1" x14ac:dyDescent="0.25">
      <c r="B66" s="151" t="s">
        <v>91</v>
      </c>
      <c r="C66" s="152"/>
      <c r="D66" s="152"/>
      <c r="E66" s="152"/>
      <c r="F66" s="152"/>
      <c r="G66" s="152"/>
      <c r="H66" s="152"/>
      <c r="I66" s="152"/>
      <c r="J66" s="152"/>
      <c r="K66" s="153"/>
    </row>
    <row r="67" spans="2:11" x14ac:dyDescent="0.25">
      <c r="B67" s="74">
        <v>1460</v>
      </c>
      <c r="C67" s="142" t="s">
        <v>92</v>
      </c>
      <c r="D67" s="143"/>
      <c r="E67" s="166"/>
      <c r="F67" s="167"/>
      <c r="G67" s="166"/>
      <c r="H67" s="167"/>
      <c r="I67" s="75">
        <f>E67-G67</f>
        <v>0</v>
      </c>
      <c r="J67" s="76"/>
      <c r="K67" s="77">
        <f>I67-J67</f>
        <v>0</v>
      </c>
    </row>
    <row r="68" spans="2:11" x14ac:dyDescent="0.25">
      <c r="B68" s="74">
        <v>1461</v>
      </c>
      <c r="C68" s="142" t="s">
        <v>93</v>
      </c>
      <c r="D68" s="143"/>
      <c r="E68" s="150"/>
      <c r="F68" s="150"/>
      <c r="G68" s="150"/>
      <c r="H68" s="150"/>
      <c r="I68" s="75">
        <f>E68-G68</f>
        <v>0</v>
      </c>
      <c r="J68" s="76"/>
      <c r="K68" s="77">
        <f>I68-J68</f>
        <v>0</v>
      </c>
    </row>
    <row r="69" spans="2:11" x14ac:dyDescent="0.25">
      <c r="B69" s="84"/>
      <c r="C69" s="171"/>
      <c r="D69" s="126"/>
      <c r="E69" s="150"/>
      <c r="F69" s="150"/>
      <c r="G69" s="150"/>
      <c r="H69" s="150"/>
      <c r="I69" s="75">
        <f>E69-G69</f>
        <v>0</v>
      </c>
      <c r="J69" s="76"/>
      <c r="K69" s="77">
        <f>I69-J69</f>
        <v>0</v>
      </c>
    </row>
    <row r="70" spans="2:11" ht="15" x14ac:dyDescent="0.25">
      <c r="B70" s="6"/>
      <c r="C70" s="172" t="s">
        <v>94</v>
      </c>
      <c r="D70" s="155"/>
      <c r="E70" s="164">
        <f>SUM(E67:F69)</f>
        <v>0</v>
      </c>
      <c r="F70" s="165"/>
      <c r="G70" s="164">
        <f>SUM(G67:H69)</f>
        <v>0</v>
      </c>
      <c r="H70" s="165"/>
      <c r="I70" s="85">
        <f>SUM(I67:I69)</f>
        <v>0</v>
      </c>
      <c r="J70" s="85">
        <f>SUM(J67:J69)</f>
        <v>0</v>
      </c>
      <c r="K70" s="86">
        <f>SUM(K67:K69)</f>
        <v>0</v>
      </c>
    </row>
    <row r="71" spans="2:11" x14ac:dyDescent="0.25">
      <c r="B71" s="161" t="s">
        <v>95</v>
      </c>
      <c r="C71" s="162"/>
      <c r="D71" s="162"/>
      <c r="E71" s="162"/>
      <c r="F71" s="162"/>
      <c r="G71" s="162"/>
      <c r="H71" s="162"/>
      <c r="I71" s="162"/>
      <c r="J71" s="162"/>
      <c r="K71" s="163"/>
    </row>
    <row r="72" spans="2:11" x14ac:dyDescent="0.25">
      <c r="B72" s="74">
        <v>1470</v>
      </c>
      <c r="C72" s="142" t="s">
        <v>96</v>
      </c>
      <c r="D72" s="143"/>
      <c r="E72" s="150"/>
      <c r="F72" s="150"/>
      <c r="G72" s="150"/>
      <c r="H72" s="150"/>
      <c r="I72" s="75">
        <f t="shared" ref="I72:I78" si="6">E72-G72</f>
        <v>0</v>
      </c>
      <c r="J72" s="76"/>
      <c r="K72" s="77">
        <f>I72-J72</f>
        <v>0</v>
      </c>
    </row>
    <row r="73" spans="2:11" x14ac:dyDescent="0.25">
      <c r="B73" s="83">
        <v>1471</v>
      </c>
      <c r="C73" s="142" t="s">
        <v>97</v>
      </c>
      <c r="D73" s="143"/>
      <c r="E73" s="150"/>
      <c r="F73" s="150"/>
      <c r="G73" s="150"/>
      <c r="H73" s="150"/>
      <c r="I73" s="75">
        <f t="shared" si="6"/>
        <v>0</v>
      </c>
      <c r="J73" s="76"/>
      <c r="K73" s="77">
        <f t="shared" ref="K73:K79" si="7">I73-J73</f>
        <v>0</v>
      </c>
    </row>
    <row r="74" spans="2:11" x14ac:dyDescent="0.25">
      <c r="B74" s="83">
        <v>1472</v>
      </c>
      <c r="C74" s="142" t="s">
        <v>98</v>
      </c>
      <c r="D74" s="143"/>
      <c r="E74" s="150"/>
      <c r="F74" s="150"/>
      <c r="G74" s="150"/>
      <c r="H74" s="150"/>
      <c r="I74" s="75">
        <f t="shared" si="6"/>
        <v>0</v>
      </c>
      <c r="J74" s="76"/>
      <c r="K74" s="77">
        <f t="shared" si="7"/>
        <v>0</v>
      </c>
    </row>
    <row r="75" spans="2:11" x14ac:dyDescent="0.25">
      <c r="B75" s="83">
        <v>1473</v>
      </c>
      <c r="C75" s="142" t="s">
        <v>99</v>
      </c>
      <c r="D75" s="143"/>
      <c r="E75" s="150"/>
      <c r="F75" s="150"/>
      <c r="G75" s="150"/>
      <c r="H75" s="150"/>
      <c r="I75" s="75">
        <f t="shared" si="6"/>
        <v>0</v>
      </c>
      <c r="J75" s="76"/>
      <c r="K75" s="77">
        <f t="shared" si="7"/>
        <v>0</v>
      </c>
    </row>
    <row r="76" spans="2:11" x14ac:dyDescent="0.25">
      <c r="B76" s="83">
        <v>1474</v>
      </c>
      <c r="C76" s="142" t="s">
        <v>100</v>
      </c>
      <c r="D76" s="143"/>
      <c r="E76" s="150"/>
      <c r="F76" s="150"/>
      <c r="G76" s="150"/>
      <c r="H76" s="150"/>
      <c r="I76" s="75">
        <f t="shared" si="6"/>
        <v>0</v>
      </c>
      <c r="J76" s="76"/>
      <c r="K76" s="77">
        <f t="shared" si="7"/>
        <v>0</v>
      </c>
    </row>
    <row r="77" spans="2:11" x14ac:dyDescent="0.25">
      <c r="B77" s="83">
        <v>1475</v>
      </c>
      <c r="C77" s="142" t="s">
        <v>101</v>
      </c>
      <c r="D77" s="143"/>
      <c r="E77" s="150"/>
      <c r="F77" s="150"/>
      <c r="G77" s="150"/>
      <c r="H77" s="150"/>
      <c r="I77" s="75">
        <f t="shared" si="6"/>
        <v>0</v>
      </c>
      <c r="J77" s="76"/>
      <c r="K77" s="77">
        <f t="shared" si="7"/>
        <v>0</v>
      </c>
    </row>
    <row r="78" spans="2:11" x14ac:dyDescent="0.25">
      <c r="B78" s="83">
        <v>1476</v>
      </c>
      <c r="C78" s="142" t="s">
        <v>102</v>
      </c>
      <c r="D78" s="143"/>
      <c r="E78" s="150"/>
      <c r="F78" s="150"/>
      <c r="G78" s="150"/>
      <c r="H78" s="150"/>
      <c r="I78" s="75">
        <f t="shared" si="6"/>
        <v>0</v>
      </c>
      <c r="J78" s="76"/>
      <c r="K78" s="77">
        <f t="shared" si="7"/>
        <v>0</v>
      </c>
    </row>
    <row r="79" spans="2:11" x14ac:dyDescent="0.25">
      <c r="B79" s="89"/>
      <c r="C79" s="171"/>
      <c r="D79" s="126"/>
      <c r="E79" s="150"/>
      <c r="F79" s="150"/>
      <c r="G79" s="150"/>
      <c r="H79" s="150"/>
      <c r="I79" s="75"/>
      <c r="J79" s="76"/>
      <c r="K79" s="77">
        <f t="shared" si="7"/>
        <v>0</v>
      </c>
    </row>
    <row r="80" spans="2:11" x14ac:dyDescent="0.25">
      <c r="B80" s="83"/>
      <c r="C80" s="172" t="s">
        <v>103</v>
      </c>
      <c r="D80" s="155"/>
      <c r="E80" s="160">
        <f>SUM(E72:F79)</f>
        <v>0</v>
      </c>
      <c r="F80" s="160"/>
      <c r="G80" s="160">
        <f>SUM(G72:H79)</f>
        <v>0</v>
      </c>
      <c r="H80" s="160"/>
      <c r="I80" s="85">
        <f>SUM(I72:I79)</f>
        <v>0</v>
      </c>
      <c r="J80" s="85">
        <f>SUM(J72:J79)</f>
        <v>0</v>
      </c>
      <c r="K80" s="86">
        <f>SUM(K72:K79)</f>
        <v>0</v>
      </c>
    </row>
    <row r="81" spans="2:11" ht="12.75" customHeight="1" x14ac:dyDescent="0.25">
      <c r="B81" s="161" t="s">
        <v>104</v>
      </c>
      <c r="C81" s="162"/>
      <c r="D81" s="162"/>
      <c r="E81" s="162"/>
      <c r="F81" s="162"/>
      <c r="G81" s="162"/>
      <c r="H81" s="162"/>
      <c r="I81" s="162"/>
      <c r="J81" s="162"/>
      <c r="K81" s="163"/>
    </row>
    <row r="82" spans="2:11" x14ac:dyDescent="0.25">
      <c r="B82" s="74">
        <v>1480</v>
      </c>
      <c r="C82" s="142" t="s">
        <v>105</v>
      </c>
      <c r="D82" s="143"/>
      <c r="E82" s="173"/>
      <c r="F82" s="173"/>
      <c r="G82" s="173"/>
      <c r="H82" s="173"/>
      <c r="I82" s="90">
        <f t="shared" ref="I82:I95" si="8">E82-G82</f>
        <v>0</v>
      </c>
      <c r="J82" s="91"/>
      <c r="K82" s="92">
        <f>I82-J82</f>
        <v>0</v>
      </c>
    </row>
    <row r="83" spans="2:11" x14ac:dyDescent="0.25">
      <c r="B83" s="83">
        <v>1481</v>
      </c>
      <c r="C83" s="142" t="s">
        <v>106</v>
      </c>
      <c r="D83" s="143"/>
      <c r="E83" s="173"/>
      <c r="F83" s="173"/>
      <c r="G83" s="173"/>
      <c r="H83" s="173"/>
      <c r="I83" s="90">
        <f t="shared" si="8"/>
        <v>0</v>
      </c>
      <c r="J83" s="91"/>
      <c r="K83" s="92">
        <f t="shared" ref="K83:K95" si="9">I83-J83</f>
        <v>0</v>
      </c>
    </row>
    <row r="84" spans="2:11" x14ac:dyDescent="0.25">
      <c r="B84" s="83">
        <v>1482</v>
      </c>
      <c r="C84" s="142" t="s">
        <v>107</v>
      </c>
      <c r="D84" s="143"/>
      <c r="E84" s="173"/>
      <c r="F84" s="173"/>
      <c r="G84" s="173"/>
      <c r="H84" s="173"/>
      <c r="I84" s="90">
        <f t="shared" si="8"/>
        <v>0</v>
      </c>
      <c r="J84" s="91"/>
      <c r="K84" s="92">
        <f t="shared" si="9"/>
        <v>0</v>
      </c>
    </row>
    <row r="85" spans="2:11" x14ac:dyDescent="0.25">
      <c r="B85" s="83">
        <v>1483</v>
      </c>
      <c r="C85" s="142" t="s">
        <v>108</v>
      </c>
      <c r="D85" s="143"/>
      <c r="E85" s="174"/>
      <c r="F85" s="174"/>
      <c r="G85" s="177"/>
      <c r="H85" s="178"/>
      <c r="I85" s="90">
        <f t="shared" si="8"/>
        <v>0</v>
      </c>
      <c r="J85" s="91"/>
      <c r="K85" s="92">
        <f t="shared" si="9"/>
        <v>0</v>
      </c>
    </row>
    <row r="86" spans="2:11" x14ac:dyDescent="0.25">
      <c r="B86" s="83">
        <v>1484</v>
      </c>
      <c r="C86" s="142" t="s">
        <v>109</v>
      </c>
      <c r="D86" s="143"/>
      <c r="E86" s="174"/>
      <c r="F86" s="174"/>
      <c r="G86" s="177"/>
      <c r="H86" s="178"/>
      <c r="I86" s="90">
        <f t="shared" si="8"/>
        <v>0</v>
      </c>
      <c r="J86" s="91"/>
      <c r="K86" s="92">
        <f t="shared" si="9"/>
        <v>0</v>
      </c>
    </row>
    <row r="87" spans="2:11" x14ac:dyDescent="0.25">
      <c r="B87" s="83">
        <v>1485</v>
      </c>
      <c r="C87" s="142" t="s">
        <v>110</v>
      </c>
      <c r="D87" s="143"/>
      <c r="E87" s="174"/>
      <c r="F87" s="174"/>
      <c r="G87" s="177"/>
      <c r="H87" s="178"/>
      <c r="I87" s="90">
        <f t="shared" si="8"/>
        <v>0</v>
      </c>
      <c r="J87" s="91"/>
      <c r="K87" s="92">
        <f t="shared" si="9"/>
        <v>0</v>
      </c>
    </row>
    <row r="88" spans="2:11" x14ac:dyDescent="0.25">
      <c r="B88" s="83">
        <v>1486</v>
      </c>
      <c r="C88" s="142" t="s">
        <v>111</v>
      </c>
      <c r="D88" s="143"/>
      <c r="E88" s="174"/>
      <c r="F88" s="174"/>
      <c r="G88" s="177"/>
      <c r="H88" s="178"/>
      <c r="I88" s="90">
        <f t="shared" si="8"/>
        <v>0</v>
      </c>
      <c r="J88" s="91"/>
      <c r="K88" s="92">
        <f t="shared" si="9"/>
        <v>0</v>
      </c>
    </row>
    <row r="89" spans="2:11" x14ac:dyDescent="0.25">
      <c r="B89" s="83">
        <v>1487</v>
      </c>
      <c r="C89" s="142" t="s">
        <v>112</v>
      </c>
      <c r="D89" s="143"/>
      <c r="E89" s="174"/>
      <c r="F89" s="174"/>
      <c r="G89" s="177"/>
      <c r="H89" s="178"/>
      <c r="I89" s="90">
        <f t="shared" si="8"/>
        <v>0</v>
      </c>
      <c r="J89" s="91"/>
      <c r="K89" s="92">
        <f t="shared" si="9"/>
        <v>0</v>
      </c>
    </row>
    <row r="90" spans="2:11" x14ac:dyDescent="0.25">
      <c r="B90" s="83">
        <v>1488</v>
      </c>
      <c r="C90" s="142" t="s">
        <v>113</v>
      </c>
      <c r="D90" s="143"/>
      <c r="E90" s="174"/>
      <c r="F90" s="174"/>
      <c r="G90" s="177"/>
      <c r="H90" s="178"/>
      <c r="I90" s="90">
        <f t="shared" si="8"/>
        <v>0</v>
      </c>
      <c r="J90" s="91"/>
      <c r="K90" s="92">
        <f t="shared" si="9"/>
        <v>0</v>
      </c>
    </row>
    <row r="91" spans="2:11" x14ac:dyDescent="0.25">
      <c r="B91" s="83">
        <v>1489</v>
      </c>
      <c r="C91" s="142" t="s">
        <v>114</v>
      </c>
      <c r="D91" s="143"/>
      <c r="E91" s="174"/>
      <c r="F91" s="174"/>
      <c r="G91" s="177"/>
      <c r="H91" s="178"/>
      <c r="I91" s="90">
        <f t="shared" si="8"/>
        <v>0</v>
      </c>
      <c r="J91" s="91"/>
      <c r="K91" s="92">
        <f t="shared" si="9"/>
        <v>0</v>
      </c>
    </row>
    <row r="92" spans="2:11" x14ac:dyDescent="0.25">
      <c r="B92" s="83">
        <v>1490</v>
      </c>
      <c r="C92" s="142" t="s">
        <v>115</v>
      </c>
      <c r="D92" s="143"/>
      <c r="E92" s="174"/>
      <c r="F92" s="174"/>
      <c r="G92" s="177"/>
      <c r="H92" s="178"/>
      <c r="I92" s="90">
        <f t="shared" si="8"/>
        <v>0</v>
      </c>
      <c r="J92" s="91"/>
      <c r="K92" s="92">
        <f t="shared" si="9"/>
        <v>0</v>
      </c>
    </row>
    <row r="93" spans="2:11" x14ac:dyDescent="0.25">
      <c r="B93" s="83">
        <v>1491</v>
      </c>
      <c r="C93" s="142" t="s">
        <v>116</v>
      </c>
      <c r="D93" s="143"/>
      <c r="E93" s="174"/>
      <c r="F93" s="174"/>
      <c r="G93" s="177"/>
      <c r="H93" s="178"/>
      <c r="I93" s="90">
        <f t="shared" si="8"/>
        <v>0</v>
      </c>
      <c r="J93" s="91"/>
      <c r="K93" s="92">
        <f t="shared" si="9"/>
        <v>0</v>
      </c>
    </row>
    <row r="94" spans="2:11" x14ac:dyDescent="0.25">
      <c r="B94" s="83">
        <v>1492</v>
      </c>
      <c r="C94" s="142" t="s">
        <v>117</v>
      </c>
      <c r="D94" s="143"/>
      <c r="E94" s="174"/>
      <c r="F94" s="174"/>
      <c r="G94" s="177"/>
      <c r="H94" s="178"/>
      <c r="I94" s="90">
        <f t="shared" si="8"/>
        <v>0</v>
      </c>
      <c r="J94" s="91"/>
      <c r="K94" s="92">
        <f t="shared" si="9"/>
        <v>0</v>
      </c>
    </row>
    <row r="95" spans="2:11" x14ac:dyDescent="0.25">
      <c r="B95" s="83">
        <v>1493</v>
      </c>
      <c r="C95" s="142" t="s">
        <v>118</v>
      </c>
      <c r="D95" s="143"/>
      <c r="E95" s="173"/>
      <c r="F95" s="173"/>
      <c r="G95" s="173"/>
      <c r="H95" s="173"/>
      <c r="I95" s="90">
        <f t="shared" si="8"/>
        <v>0</v>
      </c>
      <c r="J95" s="91"/>
      <c r="K95" s="92">
        <f t="shared" si="9"/>
        <v>0</v>
      </c>
    </row>
    <row r="96" spans="2:11" x14ac:dyDescent="0.25">
      <c r="B96" s="89"/>
      <c r="C96" s="171"/>
      <c r="D96" s="126"/>
      <c r="E96" s="173"/>
      <c r="F96" s="173"/>
      <c r="G96" s="173"/>
      <c r="H96" s="173"/>
      <c r="I96" s="90"/>
      <c r="J96" s="91"/>
      <c r="K96" s="92"/>
    </row>
    <row r="97" spans="2:11" ht="15" x14ac:dyDescent="0.25">
      <c r="B97" s="7"/>
      <c r="C97" s="175" t="s">
        <v>119</v>
      </c>
      <c r="D97" s="176"/>
      <c r="E97" s="188">
        <f>SUM(E82:F96)</f>
        <v>0</v>
      </c>
      <c r="F97" s="188"/>
      <c r="G97" s="188">
        <f>SUM(G82:H96)</f>
        <v>0</v>
      </c>
      <c r="H97" s="188"/>
      <c r="I97" s="93">
        <f>SUM(I82:I96)</f>
        <v>0</v>
      </c>
      <c r="J97" s="93">
        <f>SUM(J82:J96)</f>
        <v>0</v>
      </c>
      <c r="K97" s="94">
        <f>SUM(K82:K96)</f>
        <v>0</v>
      </c>
    </row>
    <row r="98" spans="2:11" ht="12.75" customHeight="1" x14ac:dyDescent="0.25">
      <c r="B98" s="161" t="s">
        <v>120</v>
      </c>
      <c r="C98" s="162"/>
      <c r="D98" s="162"/>
      <c r="E98" s="162"/>
      <c r="F98" s="162"/>
      <c r="G98" s="162"/>
      <c r="H98" s="162"/>
      <c r="I98" s="162"/>
      <c r="J98" s="162"/>
      <c r="K98" s="163"/>
    </row>
    <row r="99" spans="2:11" x14ac:dyDescent="0.25">
      <c r="B99" s="74">
        <v>1500</v>
      </c>
      <c r="C99" s="142" t="s">
        <v>120</v>
      </c>
      <c r="D99" s="143"/>
      <c r="E99" s="177"/>
      <c r="F99" s="178"/>
      <c r="G99" s="177"/>
      <c r="H99" s="178"/>
      <c r="I99" s="90">
        <f>E99-G99</f>
        <v>0</v>
      </c>
      <c r="J99" s="91"/>
      <c r="K99" s="92">
        <f>I99-J99</f>
        <v>0</v>
      </c>
    </row>
    <row r="100" spans="2:11" x14ac:dyDescent="0.25">
      <c r="B100" s="84"/>
      <c r="C100" s="183"/>
      <c r="D100" s="184"/>
      <c r="E100" s="177"/>
      <c r="F100" s="178"/>
      <c r="G100" s="177"/>
      <c r="H100" s="178"/>
      <c r="I100" s="90"/>
      <c r="J100" s="91"/>
      <c r="K100" s="92">
        <f>I100-J100</f>
        <v>0</v>
      </c>
    </row>
    <row r="101" spans="2:11" x14ac:dyDescent="0.25">
      <c r="B101" s="74"/>
      <c r="C101" s="175" t="s">
        <v>121</v>
      </c>
      <c r="D101" s="176"/>
      <c r="E101" s="173">
        <f>SUM(E99:F100)</f>
        <v>0</v>
      </c>
      <c r="F101" s="173"/>
      <c r="G101" s="173">
        <f>SUM(G99:H100)</f>
        <v>0</v>
      </c>
      <c r="H101" s="173"/>
      <c r="I101" s="90">
        <f>SUM(I99:I100)</f>
        <v>0</v>
      </c>
      <c r="J101" s="90">
        <f>SUM(J99:J100)</f>
        <v>0</v>
      </c>
      <c r="K101" s="92">
        <f>SUM(K99:K100)</f>
        <v>0</v>
      </c>
    </row>
    <row r="102" spans="2:11" x14ac:dyDescent="0.25">
      <c r="B102" s="180"/>
      <c r="C102" s="181"/>
      <c r="D102" s="181"/>
      <c r="E102" s="181"/>
      <c r="F102" s="181"/>
      <c r="G102" s="181"/>
      <c r="H102" s="181"/>
      <c r="I102" s="181"/>
      <c r="J102" s="181"/>
      <c r="K102" s="182"/>
    </row>
    <row r="103" spans="2:11" ht="13.8" thickBot="1" x14ac:dyDescent="0.3">
      <c r="B103" s="95"/>
      <c r="C103" s="8" t="s">
        <v>122</v>
      </c>
      <c r="D103" s="96"/>
      <c r="E103" s="179">
        <f>E101+E97+E80+E70+E50+E35+E22</f>
        <v>0</v>
      </c>
      <c r="F103" s="179"/>
      <c r="G103" s="179">
        <f>G101+G97+G80+G70+G50+G35+G22</f>
        <v>0</v>
      </c>
      <c r="H103" s="179"/>
      <c r="I103" s="97">
        <f>I101+I97+I80+I70+I50+I35+I22</f>
        <v>0</v>
      </c>
      <c r="J103" s="97">
        <f>J101+J97+J80+J70+J50+J35+J22</f>
        <v>0</v>
      </c>
      <c r="K103" s="98">
        <f>K101+K97+K80+K70+K50+K35+K22</f>
        <v>0</v>
      </c>
    </row>
    <row r="104" spans="2:11" x14ac:dyDescent="0.25">
      <c r="B104" s="45"/>
      <c r="C104" s="45"/>
      <c r="D104" s="45"/>
      <c r="E104" s="45"/>
      <c r="F104" s="45"/>
      <c r="G104" s="45"/>
      <c r="H104" s="45"/>
      <c r="I104" s="45"/>
      <c r="J104" s="99"/>
      <c r="K104" s="45"/>
    </row>
    <row r="105" spans="2:11" x14ac:dyDescent="0.25">
      <c r="B105" s="45"/>
      <c r="C105" s="45"/>
      <c r="D105" s="45"/>
      <c r="E105" s="45"/>
      <c r="F105" s="45"/>
      <c r="G105" s="45"/>
      <c r="H105" s="45"/>
      <c r="I105" s="18" t="s">
        <v>123</v>
      </c>
      <c r="J105" s="38" t="s">
        <v>124</v>
      </c>
      <c r="K105" s="45"/>
    </row>
    <row r="106" spans="2:11" x14ac:dyDescent="0.25">
      <c r="B106" s="45"/>
      <c r="C106" s="45"/>
      <c r="D106" s="45"/>
      <c r="E106" s="45"/>
      <c r="F106" s="45"/>
      <c r="G106" s="45"/>
      <c r="H106" s="45"/>
      <c r="I106" s="18" t="s">
        <v>125</v>
      </c>
      <c r="J106" s="39" t="s">
        <v>126</v>
      </c>
      <c r="K106" s="45"/>
    </row>
    <row r="107" spans="2:11" x14ac:dyDescent="0.25">
      <c r="B107" s="45"/>
      <c r="C107" s="45"/>
      <c r="D107" s="45"/>
      <c r="E107" s="45"/>
      <c r="F107" s="45"/>
      <c r="G107" s="45"/>
      <c r="H107" s="45"/>
      <c r="I107" s="18" t="s">
        <v>127</v>
      </c>
      <c r="J107" s="39" t="s">
        <v>128</v>
      </c>
      <c r="K107" s="45"/>
    </row>
    <row r="116" spans="11:11" x14ac:dyDescent="0.25">
      <c r="K116" s="45" t="s">
        <v>129</v>
      </c>
    </row>
  </sheetData>
  <mergeCells count="250">
    <mergeCell ref="G96:H96"/>
    <mergeCell ref="C96:D96"/>
    <mergeCell ref="C101:D101"/>
    <mergeCell ref="E101:F101"/>
    <mergeCell ref="G101:H101"/>
    <mergeCell ref="G49:H49"/>
    <mergeCell ref="E79:F79"/>
    <mergeCell ref="G79:H79"/>
    <mergeCell ref="C79:D79"/>
    <mergeCell ref="E69:F69"/>
    <mergeCell ref="G69:H69"/>
    <mergeCell ref="C69:D69"/>
    <mergeCell ref="G76:H76"/>
    <mergeCell ref="G77:H77"/>
    <mergeCell ref="E72:F72"/>
    <mergeCell ref="G94:H94"/>
    <mergeCell ref="G95:H95"/>
    <mergeCell ref="G97:H97"/>
    <mergeCell ref="E97:F97"/>
    <mergeCell ref="E96:F96"/>
    <mergeCell ref="G90:H90"/>
    <mergeCell ref="G91:H91"/>
    <mergeCell ref="G92:H92"/>
    <mergeCell ref="G93:H93"/>
    <mergeCell ref="C34:D34"/>
    <mergeCell ref="B23:K23"/>
    <mergeCell ref="G31:H31"/>
    <mergeCell ref="G32:H32"/>
    <mergeCell ref="G33:H33"/>
    <mergeCell ref="C31:D31"/>
    <mergeCell ref="C32:D32"/>
    <mergeCell ref="C33:D33"/>
    <mergeCell ref="E24:F24"/>
    <mergeCell ref="E25:F25"/>
    <mergeCell ref="E26:F26"/>
    <mergeCell ref="C27:D27"/>
    <mergeCell ref="C28:D28"/>
    <mergeCell ref="C29:D29"/>
    <mergeCell ref="C30:D30"/>
    <mergeCell ref="C24:D24"/>
    <mergeCell ref="C25:D25"/>
    <mergeCell ref="C26:D26"/>
    <mergeCell ref="G24:H24"/>
    <mergeCell ref="E31:F31"/>
    <mergeCell ref="E32:F32"/>
    <mergeCell ref="E33:F33"/>
    <mergeCell ref="E103:F103"/>
    <mergeCell ref="G103:H103"/>
    <mergeCell ref="B98:K98"/>
    <mergeCell ref="C99:D99"/>
    <mergeCell ref="E99:F99"/>
    <mergeCell ref="G99:H99"/>
    <mergeCell ref="B102:K102"/>
    <mergeCell ref="C100:D100"/>
    <mergeCell ref="E100:F100"/>
    <mergeCell ref="G100:H100"/>
    <mergeCell ref="G86:H86"/>
    <mergeCell ref="G87:H87"/>
    <mergeCell ref="G88:H88"/>
    <mergeCell ref="G89:H89"/>
    <mergeCell ref="G83:H83"/>
    <mergeCell ref="G84:H84"/>
    <mergeCell ref="G85:H85"/>
    <mergeCell ref="E93:F93"/>
    <mergeCell ref="E94:F94"/>
    <mergeCell ref="E95:F95"/>
    <mergeCell ref="E89:F89"/>
    <mergeCell ref="E90:F90"/>
    <mergeCell ref="E91:F91"/>
    <mergeCell ref="E92:F92"/>
    <mergeCell ref="C95:D95"/>
    <mergeCell ref="C97:D97"/>
    <mergeCell ref="E82:F82"/>
    <mergeCell ref="E83:F83"/>
    <mergeCell ref="E84:F84"/>
    <mergeCell ref="E85:F85"/>
    <mergeCell ref="E86:F86"/>
    <mergeCell ref="E87:F87"/>
    <mergeCell ref="E88:F88"/>
    <mergeCell ref="C91:D91"/>
    <mergeCell ref="C92:D92"/>
    <mergeCell ref="C93:D93"/>
    <mergeCell ref="C94:D94"/>
    <mergeCell ref="C87:D87"/>
    <mergeCell ref="C88:D88"/>
    <mergeCell ref="C89:D89"/>
    <mergeCell ref="C90:D90"/>
    <mergeCell ref="C83:D83"/>
    <mergeCell ref="C84:D84"/>
    <mergeCell ref="C85:D85"/>
    <mergeCell ref="C86:D86"/>
    <mergeCell ref="G80:H80"/>
    <mergeCell ref="B71:K71"/>
    <mergeCell ref="E78:F78"/>
    <mergeCell ref="G78:H78"/>
    <mergeCell ref="G72:H72"/>
    <mergeCell ref="G73:H73"/>
    <mergeCell ref="G74:H74"/>
    <mergeCell ref="G75:H75"/>
    <mergeCell ref="E76:F76"/>
    <mergeCell ref="E77:F77"/>
    <mergeCell ref="E73:F73"/>
    <mergeCell ref="E74:F74"/>
    <mergeCell ref="E75:F75"/>
    <mergeCell ref="C82:D82"/>
    <mergeCell ref="C80:D80"/>
    <mergeCell ref="E80:F80"/>
    <mergeCell ref="C76:D76"/>
    <mergeCell ref="C77:D77"/>
    <mergeCell ref="C78:D78"/>
    <mergeCell ref="B81:K81"/>
    <mergeCell ref="G82:H82"/>
    <mergeCell ref="C72:D72"/>
    <mergeCell ref="C73:D73"/>
    <mergeCell ref="C74:D74"/>
    <mergeCell ref="C75:D75"/>
    <mergeCell ref="C67:D67"/>
    <mergeCell ref="C68:D68"/>
    <mergeCell ref="C70:D70"/>
    <mergeCell ref="C64:D65"/>
    <mergeCell ref="B66:K66"/>
    <mergeCell ref="E67:F67"/>
    <mergeCell ref="E68:F68"/>
    <mergeCell ref="B64:B65"/>
    <mergeCell ref="I64:I65"/>
    <mergeCell ref="J64:J65"/>
    <mergeCell ref="K64:K65"/>
    <mergeCell ref="G64:H65"/>
    <mergeCell ref="G47:H47"/>
    <mergeCell ref="E70:F70"/>
    <mergeCell ref="G67:H67"/>
    <mergeCell ref="G68:H68"/>
    <mergeCell ref="G70:H70"/>
    <mergeCell ref="G50:H50"/>
    <mergeCell ref="E64:F65"/>
    <mergeCell ref="C44:D44"/>
    <mergeCell ref="C45:D45"/>
    <mergeCell ref="C46:D46"/>
    <mergeCell ref="C47:D47"/>
    <mergeCell ref="G44:H44"/>
    <mergeCell ref="G45:H45"/>
    <mergeCell ref="G46:H46"/>
    <mergeCell ref="E48:F48"/>
    <mergeCell ref="G48:H48"/>
    <mergeCell ref="C48:D48"/>
    <mergeCell ref="C50:D50"/>
    <mergeCell ref="C49:D49"/>
    <mergeCell ref="E49:F49"/>
    <mergeCell ref="E50:F50"/>
    <mergeCell ref="E45:F45"/>
    <mergeCell ref="E46:F46"/>
    <mergeCell ref="E47:F47"/>
    <mergeCell ref="C40:D40"/>
    <mergeCell ref="C41:D41"/>
    <mergeCell ref="C42:D42"/>
    <mergeCell ref="C43:D43"/>
    <mergeCell ref="E40:F40"/>
    <mergeCell ref="E41:F41"/>
    <mergeCell ref="E42:F42"/>
    <mergeCell ref="E43:F43"/>
    <mergeCell ref="E44:F44"/>
    <mergeCell ref="C37:D37"/>
    <mergeCell ref="C38:D38"/>
    <mergeCell ref="C39:D39"/>
    <mergeCell ref="B36:K36"/>
    <mergeCell ref="E37:F37"/>
    <mergeCell ref="G37:H37"/>
    <mergeCell ref="E38:F38"/>
    <mergeCell ref="E39:F39"/>
    <mergeCell ref="G38:H38"/>
    <mergeCell ref="G39:H39"/>
    <mergeCell ref="G40:H40"/>
    <mergeCell ref="G41:H41"/>
    <mergeCell ref="G42:H42"/>
    <mergeCell ref="G43:H43"/>
    <mergeCell ref="G35:H35"/>
    <mergeCell ref="G27:H27"/>
    <mergeCell ref="G28:H28"/>
    <mergeCell ref="G29:H29"/>
    <mergeCell ref="G30:H30"/>
    <mergeCell ref="E35:F35"/>
    <mergeCell ref="E27:F27"/>
    <mergeCell ref="E28:F28"/>
    <mergeCell ref="E29:F29"/>
    <mergeCell ref="E30:F30"/>
    <mergeCell ref="E34:F34"/>
    <mergeCell ref="G34:H34"/>
    <mergeCell ref="G25:H25"/>
    <mergeCell ref="G26:H26"/>
    <mergeCell ref="G19:H19"/>
    <mergeCell ref="G20:H20"/>
    <mergeCell ref="E17:F17"/>
    <mergeCell ref="E18:F18"/>
    <mergeCell ref="C22:D22"/>
    <mergeCell ref="E22:F22"/>
    <mergeCell ref="G22:H22"/>
    <mergeCell ref="E19:F19"/>
    <mergeCell ref="E20:F20"/>
    <mergeCell ref="C20:D20"/>
    <mergeCell ref="E21:F21"/>
    <mergeCell ref="G21:H21"/>
    <mergeCell ref="C21:D21"/>
    <mergeCell ref="E15:F15"/>
    <mergeCell ref="G13:H13"/>
    <mergeCell ref="C6:D6"/>
    <mergeCell ref="G12:H12"/>
    <mergeCell ref="C19:D19"/>
    <mergeCell ref="E8:F8"/>
    <mergeCell ref="E9:F9"/>
    <mergeCell ref="E10:F10"/>
    <mergeCell ref="C14:D14"/>
    <mergeCell ref="C15:D15"/>
    <mergeCell ref="C16:D16"/>
    <mergeCell ref="E13:F13"/>
    <mergeCell ref="E16:F16"/>
    <mergeCell ref="E11:F11"/>
    <mergeCell ref="E12:F12"/>
    <mergeCell ref="G10:H10"/>
    <mergeCell ref="G11:H11"/>
    <mergeCell ref="C18:D18"/>
    <mergeCell ref="G14:H14"/>
    <mergeCell ref="G15:H15"/>
    <mergeCell ref="G16:H16"/>
    <mergeCell ref="G17:H17"/>
    <mergeCell ref="E14:F14"/>
    <mergeCell ref="G18:H18"/>
    <mergeCell ref="A1:K1"/>
    <mergeCell ref="A62:K62"/>
    <mergeCell ref="C9:D9"/>
    <mergeCell ref="C17:D17"/>
    <mergeCell ref="C10:D10"/>
    <mergeCell ref="C11:D11"/>
    <mergeCell ref="C12:D12"/>
    <mergeCell ref="C13:D13"/>
    <mergeCell ref="B3:B4"/>
    <mergeCell ref="C8:D8"/>
    <mergeCell ref="J3:J4"/>
    <mergeCell ref="K3:K4"/>
    <mergeCell ref="E3:F4"/>
    <mergeCell ref="C3:D4"/>
    <mergeCell ref="G3:H4"/>
    <mergeCell ref="I3:I4"/>
    <mergeCell ref="E6:F6"/>
    <mergeCell ref="E7:F7"/>
    <mergeCell ref="B5:K5"/>
    <mergeCell ref="C7:D7"/>
    <mergeCell ref="G6:H6"/>
    <mergeCell ref="G7:H7"/>
    <mergeCell ref="G8:H8"/>
    <mergeCell ref="G9:H9"/>
  </mergeCells>
  <phoneticPr fontId="0" type="noConversion"/>
  <pageMargins left="0" right="0" top="0" bottom="0" header="0.5" footer="0.25"/>
  <pageSetup orientation="portrait" r:id="rId1"/>
  <headerFooter alignWithMargins="0">
    <oddFooter>&amp;LRevised September 8, 2017
Effective October 1, 2002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60"/>
  <sheetViews>
    <sheetView workbookViewId="0"/>
  </sheetViews>
  <sheetFormatPr defaultColWidth="9.109375" defaultRowHeight="13.2" x14ac:dyDescent="0.25"/>
  <cols>
    <col min="1" max="2" width="9.109375" style="1"/>
    <col min="3" max="3" width="9.5546875" style="1" customWidth="1"/>
    <col min="4" max="4" width="5.6640625" style="1" customWidth="1"/>
    <col min="5" max="10" width="9.109375" style="1"/>
    <col min="11" max="11" width="14" style="1" customWidth="1"/>
    <col min="12" max="12" width="9.44140625" style="1" customWidth="1"/>
    <col min="13" max="16384" width="9.109375" style="1"/>
  </cols>
  <sheetData>
    <row r="3" spans="1:22" ht="15.6" x14ac:dyDescent="0.3">
      <c r="A3" s="137" t="s">
        <v>130</v>
      </c>
      <c r="B3" s="137"/>
      <c r="C3" s="137"/>
      <c r="D3" s="137"/>
      <c r="E3" s="137"/>
      <c r="F3" s="137"/>
      <c r="G3" s="137"/>
      <c r="H3" s="137"/>
      <c r="I3" s="137"/>
      <c r="J3" s="137"/>
      <c r="K3" s="137"/>
      <c r="L3" s="49"/>
      <c r="M3" s="45"/>
      <c r="N3" s="45"/>
      <c r="O3" s="45"/>
      <c r="P3" s="45"/>
      <c r="Q3" s="45"/>
      <c r="R3" s="45"/>
      <c r="S3" s="45"/>
      <c r="T3" s="45"/>
      <c r="U3" s="45"/>
      <c r="V3" s="45"/>
    </row>
    <row r="4" spans="1:22" ht="15.6" x14ac:dyDescent="0.3">
      <c r="A4" s="49"/>
      <c r="B4" s="49"/>
      <c r="C4" s="49"/>
      <c r="D4" s="49"/>
      <c r="E4" s="49"/>
      <c r="F4" s="49"/>
      <c r="G4" s="49"/>
      <c r="H4" s="49"/>
      <c r="I4" s="49"/>
      <c r="J4" s="49"/>
      <c r="K4" s="49"/>
      <c r="L4" s="49"/>
      <c r="M4" s="45"/>
      <c r="N4" s="45"/>
      <c r="O4" s="45"/>
      <c r="P4" s="45"/>
      <c r="Q4" s="45"/>
      <c r="R4" s="45"/>
      <c r="S4" s="45"/>
      <c r="T4" s="45"/>
      <c r="U4" s="45"/>
      <c r="V4" s="45"/>
    </row>
    <row r="5" spans="1:22" x14ac:dyDescent="0.25">
      <c r="A5" s="122" t="s">
        <v>131</v>
      </c>
      <c r="B5" s="141"/>
      <c r="C5" s="141"/>
      <c r="D5" s="141"/>
      <c r="E5" s="141"/>
      <c r="F5" s="141"/>
      <c r="G5" s="141"/>
      <c r="H5" s="141"/>
      <c r="I5" s="141"/>
      <c r="J5" s="141"/>
      <c r="K5" s="141"/>
      <c r="L5" s="48"/>
      <c r="M5" s="45"/>
      <c r="N5" s="45"/>
      <c r="O5" s="45"/>
      <c r="P5" s="45"/>
      <c r="Q5" s="45"/>
      <c r="R5" s="45"/>
      <c r="S5" s="45"/>
      <c r="T5" s="45"/>
      <c r="U5" s="45"/>
      <c r="V5" s="45"/>
    </row>
    <row r="6" spans="1:22" x14ac:dyDescent="0.25">
      <c r="A6" s="141"/>
      <c r="B6" s="141"/>
      <c r="C6" s="141"/>
      <c r="D6" s="141"/>
      <c r="E6" s="141"/>
      <c r="F6" s="141"/>
      <c r="G6" s="141"/>
      <c r="H6" s="141"/>
      <c r="I6" s="141"/>
      <c r="J6" s="141"/>
      <c r="K6" s="141"/>
      <c r="L6" s="48"/>
      <c r="M6" s="45"/>
      <c r="N6" s="45"/>
      <c r="O6" s="45"/>
      <c r="P6" s="45"/>
      <c r="Q6" s="45"/>
      <c r="R6" s="45"/>
      <c r="S6" s="45"/>
      <c r="T6" s="45"/>
      <c r="U6" s="45"/>
      <c r="V6" s="45"/>
    </row>
    <row r="8" spans="1:22" ht="12.75" customHeight="1" x14ac:dyDescent="0.25">
      <c r="A8" s="140" t="s">
        <v>132</v>
      </c>
      <c r="B8" s="140"/>
      <c r="C8" s="140"/>
      <c r="D8" s="140"/>
      <c r="E8" s="140"/>
      <c r="F8" s="140"/>
      <c r="G8" s="140"/>
      <c r="H8" s="140"/>
      <c r="I8" s="140"/>
      <c r="J8" s="100"/>
      <c r="K8" s="101"/>
      <c r="L8" s="50"/>
      <c r="M8" s="45"/>
      <c r="N8" s="45"/>
      <c r="O8" s="45"/>
      <c r="P8" s="45"/>
      <c r="Q8" s="45"/>
      <c r="R8" s="45"/>
      <c r="S8" s="45"/>
      <c r="T8" s="45"/>
      <c r="U8" s="45"/>
      <c r="V8" s="45"/>
    </row>
    <row r="9" spans="1:22" ht="12.75" customHeight="1" x14ac:dyDescent="0.25">
      <c r="A9" s="45" t="s">
        <v>133</v>
      </c>
      <c r="B9" s="45"/>
      <c r="C9" s="45"/>
      <c r="D9" s="45"/>
      <c r="E9" s="102"/>
      <c r="F9" s="103"/>
      <c r="G9" s="203">
        <v>0</v>
      </c>
      <c r="H9" s="204"/>
      <c r="I9" s="45" t="s">
        <v>134</v>
      </c>
      <c r="J9" s="45"/>
      <c r="K9" s="45"/>
      <c r="L9" s="15"/>
      <c r="M9" s="45"/>
      <c r="N9" s="45"/>
      <c r="O9" s="45"/>
      <c r="P9" s="45"/>
      <c r="Q9" s="45"/>
      <c r="R9" s="45"/>
      <c r="S9" s="45"/>
      <c r="T9" s="45"/>
      <c r="U9" s="45"/>
      <c r="V9" s="45"/>
    </row>
    <row r="10" spans="1:22" ht="12.75" customHeight="1" x14ac:dyDescent="0.25">
      <c r="A10" s="194" t="s">
        <v>135</v>
      </c>
      <c r="B10" s="194"/>
      <c r="C10" s="40"/>
      <c r="D10" s="40"/>
      <c r="E10" s="41"/>
      <c r="F10" s="195" t="s">
        <v>136</v>
      </c>
      <c r="G10" s="195"/>
      <c r="H10" s="104"/>
      <c r="I10" s="104"/>
      <c r="J10" s="41"/>
      <c r="K10" s="50" t="s">
        <v>137</v>
      </c>
      <c r="L10" s="45"/>
      <c r="M10" s="45"/>
      <c r="N10" s="45"/>
      <c r="O10" s="45"/>
      <c r="P10" s="45"/>
      <c r="Q10" s="45"/>
      <c r="R10" s="45"/>
      <c r="S10" s="45"/>
      <c r="T10" s="45"/>
      <c r="U10" s="45"/>
      <c r="V10" s="45"/>
    </row>
    <row r="11" spans="1:22" ht="12.75" customHeight="1" x14ac:dyDescent="0.25">
      <c r="A11" s="45"/>
      <c r="B11" s="9"/>
      <c r="C11" s="9"/>
      <c r="D11" s="9"/>
      <c r="E11" s="9"/>
      <c r="F11" s="9"/>
      <c r="G11" s="9"/>
      <c r="H11" s="9"/>
      <c r="I11" s="9"/>
      <c r="J11" s="9"/>
      <c r="K11" s="9"/>
      <c r="L11" s="9"/>
      <c r="M11" s="45"/>
      <c r="N11" s="45"/>
      <c r="O11" s="45"/>
      <c r="P11" s="45"/>
      <c r="Q11" s="45"/>
      <c r="R11" s="45"/>
      <c r="S11" s="45"/>
      <c r="T11" s="45"/>
      <c r="U11" s="45"/>
      <c r="V11" s="45"/>
    </row>
    <row r="12" spans="1:22" x14ac:dyDescent="0.25">
      <c r="A12" s="136" t="s">
        <v>138</v>
      </c>
      <c r="B12" s="136"/>
      <c r="C12" s="136"/>
      <c r="D12" s="136"/>
      <c r="E12" s="136"/>
      <c r="F12" s="136"/>
      <c r="G12" s="136"/>
      <c r="H12" s="136"/>
      <c r="I12" s="136"/>
      <c r="J12" s="136"/>
      <c r="K12" s="136"/>
      <c r="L12" s="50"/>
      <c r="M12" s="45"/>
      <c r="N12" s="45"/>
      <c r="O12" s="45"/>
      <c r="P12" s="45"/>
      <c r="Q12" s="45"/>
      <c r="R12" s="45"/>
      <c r="S12" s="45"/>
      <c r="T12" s="45"/>
      <c r="U12" s="45"/>
      <c r="V12" s="45"/>
    </row>
    <row r="13" spans="1:22" x14ac:dyDescent="0.25">
      <c r="A13" s="136" t="s">
        <v>139</v>
      </c>
      <c r="B13" s="136"/>
      <c r="C13" s="136"/>
      <c r="D13" s="136"/>
      <c r="E13" s="136"/>
      <c r="F13" s="136"/>
      <c r="G13" s="136"/>
      <c r="H13" s="136"/>
      <c r="I13" s="136"/>
      <c r="J13" s="136"/>
      <c r="K13" s="136"/>
      <c r="L13" s="50"/>
      <c r="M13" s="105"/>
      <c r="N13" s="9"/>
      <c r="O13" s="9"/>
      <c r="P13" s="9"/>
      <c r="Q13" s="9"/>
      <c r="R13" s="9"/>
      <c r="S13" s="9"/>
      <c r="T13" s="9"/>
      <c r="U13" s="9"/>
      <c r="V13" s="9"/>
    </row>
    <row r="14" spans="1:22" ht="6.6" customHeight="1" x14ac:dyDescent="0.25">
      <c r="A14" s="50"/>
      <c r="B14" s="50"/>
      <c r="C14" s="50"/>
      <c r="D14" s="50"/>
      <c r="E14" s="50"/>
      <c r="F14" s="50"/>
      <c r="G14" s="50"/>
      <c r="H14" s="50"/>
      <c r="I14" s="50"/>
      <c r="J14" s="50"/>
      <c r="K14" s="50"/>
      <c r="L14" s="50"/>
      <c r="M14" s="105"/>
      <c r="N14" s="9"/>
      <c r="O14" s="9"/>
      <c r="P14" s="9"/>
      <c r="Q14" s="9"/>
      <c r="R14" s="9"/>
      <c r="S14" s="9"/>
      <c r="T14" s="9"/>
      <c r="U14" s="9"/>
      <c r="V14" s="9"/>
    </row>
    <row r="15" spans="1:22" x14ac:dyDescent="0.25">
      <c r="A15" s="50"/>
      <c r="B15" s="50"/>
      <c r="C15" s="50"/>
      <c r="D15" s="106"/>
      <c r="E15" s="50" t="s">
        <v>140</v>
      </c>
      <c r="F15" s="50"/>
      <c r="G15" s="50"/>
      <c r="H15" s="50"/>
      <c r="I15" s="50"/>
      <c r="J15" s="50"/>
      <c r="K15" s="50"/>
      <c r="L15" s="50"/>
      <c r="M15" s="105"/>
      <c r="N15" s="9"/>
      <c r="O15" s="9"/>
      <c r="P15" s="9"/>
      <c r="Q15" s="9"/>
      <c r="R15" s="9"/>
      <c r="S15" s="9"/>
      <c r="T15" s="9"/>
      <c r="U15" s="9"/>
      <c r="V15" s="9"/>
    </row>
    <row r="16" spans="1:22" x14ac:dyDescent="0.25">
      <c r="A16" s="50"/>
      <c r="B16" s="50"/>
      <c r="C16" s="50"/>
      <c r="D16" s="106"/>
      <c r="E16" s="50" t="s">
        <v>141</v>
      </c>
      <c r="F16" s="50"/>
      <c r="G16" s="50"/>
      <c r="H16" s="50"/>
      <c r="I16" s="50"/>
      <c r="J16" s="50"/>
      <c r="K16" s="50"/>
      <c r="L16" s="50"/>
      <c r="M16" s="105"/>
      <c r="N16" s="9"/>
      <c r="O16" s="9"/>
      <c r="P16" s="9"/>
      <c r="Q16" s="9"/>
      <c r="R16" s="9"/>
      <c r="S16" s="9"/>
      <c r="T16" s="9"/>
      <c r="U16" s="9"/>
      <c r="V16" s="9"/>
    </row>
    <row r="17" spans="1:22" x14ac:dyDescent="0.25">
      <c r="A17" s="50"/>
      <c r="B17" s="50"/>
      <c r="C17" s="50"/>
      <c r="D17" s="106"/>
      <c r="E17" s="50" t="s">
        <v>142</v>
      </c>
      <c r="F17" s="50"/>
      <c r="G17" s="50"/>
      <c r="H17" s="50"/>
      <c r="I17" s="50"/>
      <c r="J17" s="50"/>
      <c r="K17" s="50"/>
      <c r="L17" s="50"/>
      <c r="M17" s="105"/>
      <c r="N17" s="9"/>
      <c r="O17" s="9"/>
      <c r="P17" s="9"/>
      <c r="Q17" s="9"/>
      <c r="R17" s="9"/>
      <c r="S17" s="9"/>
      <c r="T17" s="9"/>
      <c r="U17" s="9"/>
      <c r="V17" s="9"/>
    </row>
    <row r="18" spans="1:22" x14ac:dyDescent="0.25">
      <c r="A18" s="50"/>
      <c r="B18" s="50"/>
      <c r="C18" s="50"/>
      <c r="D18" s="106"/>
      <c r="E18" s="50" t="s">
        <v>143</v>
      </c>
      <c r="F18" s="50"/>
      <c r="G18" s="50"/>
      <c r="H18" s="50"/>
      <c r="I18" s="50"/>
      <c r="J18" s="50"/>
      <c r="K18" s="50"/>
      <c r="L18" s="50"/>
      <c r="M18" s="105"/>
      <c r="N18" s="9"/>
      <c r="O18" s="9"/>
      <c r="P18" s="9"/>
      <c r="Q18" s="9"/>
      <c r="R18" s="9"/>
      <c r="S18" s="9"/>
      <c r="T18" s="9"/>
      <c r="U18" s="9"/>
      <c r="V18" s="9"/>
    </row>
    <row r="19" spans="1:22" ht="7.95" customHeight="1" x14ac:dyDescent="0.25">
      <c r="A19" s="50"/>
      <c r="B19" s="50"/>
      <c r="C19" s="50"/>
      <c r="D19" s="103"/>
      <c r="E19" s="50"/>
      <c r="F19" s="50"/>
      <c r="G19" s="50"/>
      <c r="H19" s="50"/>
      <c r="I19" s="50"/>
      <c r="J19" s="50"/>
      <c r="K19" s="50"/>
      <c r="L19" s="50"/>
      <c r="M19" s="105"/>
      <c r="N19" s="9"/>
      <c r="O19" s="9"/>
      <c r="P19" s="9"/>
      <c r="Q19" s="9"/>
      <c r="R19" s="9"/>
      <c r="S19" s="9"/>
      <c r="T19" s="9"/>
      <c r="U19" s="9"/>
      <c r="V19" s="9"/>
    </row>
    <row r="20" spans="1:22" x14ac:dyDescent="0.25">
      <c r="A20" s="136" t="s">
        <v>144</v>
      </c>
      <c r="B20" s="136"/>
      <c r="C20" s="136"/>
      <c r="D20" s="136"/>
      <c r="E20" s="136"/>
      <c r="F20" s="136"/>
      <c r="G20" s="136"/>
      <c r="H20" s="136"/>
      <c r="I20" s="136"/>
      <c r="J20" s="136"/>
      <c r="K20" s="136"/>
      <c r="L20" s="50"/>
      <c r="M20" s="9"/>
      <c r="N20" s="9"/>
      <c r="O20" s="9"/>
      <c r="P20" s="9"/>
      <c r="Q20" s="9"/>
      <c r="R20" s="9"/>
      <c r="S20" s="9"/>
      <c r="T20" s="9"/>
      <c r="U20" s="9"/>
      <c r="V20" s="9"/>
    </row>
    <row r="21" spans="1:22" ht="13.2" customHeight="1" x14ac:dyDescent="0.25">
      <c r="A21" s="140" t="s">
        <v>145</v>
      </c>
      <c r="B21" s="140"/>
      <c r="C21" s="140"/>
      <c r="D21" s="140"/>
      <c r="E21" s="140"/>
      <c r="F21" s="140"/>
      <c r="G21" s="140"/>
      <c r="H21" s="107"/>
      <c r="I21" s="202"/>
      <c r="J21" s="202"/>
      <c r="K21" s="108"/>
      <c r="L21" s="109"/>
      <c r="M21" s="9"/>
      <c r="N21" s="9"/>
      <c r="O21" s="9"/>
      <c r="P21" s="9"/>
      <c r="Q21" s="9"/>
      <c r="R21" s="9"/>
      <c r="S21" s="9"/>
      <c r="T21" s="9"/>
      <c r="U21" s="9"/>
      <c r="V21" s="9"/>
    </row>
    <row r="22" spans="1:22" x14ac:dyDescent="0.25">
      <c r="A22" s="45"/>
      <c r="B22" s="45"/>
      <c r="C22" s="45"/>
      <c r="D22" s="45"/>
      <c r="E22" s="45"/>
      <c r="F22" s="45"/>
      <c r="G22" s="45"/>
      <c r="H22" s="45"/>
      <c r="I22" s="45"/>
      <c r="J22" s="45"/>
      <c r="K22" s="45"/>
      <c r="L22" s="45"/>
      <c r="M22" s="9"/>
      <c r="N22" s="9"/>
      <c r="O22" s="9"/>
      <c r="P22" s="9"/>
      <c r="Q22" s="9"/>
      <c r="R22" s="9"/>
      <c r="S22" s="9"/>
      <c r="T22" s="9"/>
      <c r="U22" s="9"/>
      <c r="V22" s="9"/>
    </row>
    <row r="23" spans="1:22" x14ac:dyDescent="0.25">
      <c r="A23" s="136" t="s">
        <v>146</v>
      </c>
      <c r="B23" s="136"/>
      <c r="C23" s="136"/>
      <c r="D23" s="136"/>
      <c r="E23" s="136"/>
      <c r="F23" s="136"/>
      <c r="G23" s="136"/>
      <c r="H23" s="136"/>
      <c r="I23" s="136"/>
      <c r="J23" s="136"/>
      <c r="K23" s="136"/>
      <c r="L23" s="50"/>
      <c r="M23" s="9"/>
      <c r="N23" s="9"/>
      <c r="O23" s="9"/>
      <c r="P23" s="9"/>
      <c r="Q23" s="9"/>
      <c r="R23" s="9"/>
      <c r="S23" s="9"/>
      <c r="T23" s="9"/>
      <c r="U23" s="9"/>
      <c r="V23" s="9"/>
    </row>
    <row r="24" spans="1:22" ht="14.25" customHeight="1" x14ac:dyDescent="0.25">
      <c r="A24" s="44" t="s">
        <v>147</v>
      </c>
      <c r="B24" s="44"/>
      <c r="C24" s="44"/>
      <c r="D24" s="45"/>
      <c r="E24" s="45"/>
      <c r="F24" s="192">
        <v>0</v>
      </c>
      <c r="G24" s="193"/>
      <c r="H24" s="50" t="s">
        <v>148</v>
      </c>
      <c r="I24" s="45"/>
      <c r="J24" s="45"/>
      <c r="K24" s="50"/>
      <c r="L24" s="50"/>
      <c r="M24" s="45"/>
      <c r="N24" s="45"/>
      <c r="O24" s="45"/>
      <c r="P24" s="45"/>
      <c r="Q24" s="45"/>
      <c r="R24" s="45"/>
      <c r="S24" s="45"/>
      <c r="T24" s="45"/>
      <c r="U24" s="45"/>
      <c r="V24" s="45"/>
    </row>
    <row r="25" spans="1:22" ht="12.75" customHeight="1" x14ac:dyDescent="0.25">
      <c r="A25" s="45"/>
      <c r="B25" s="45"/>
      <c r="C25" s="45"/>
      <c r="D25" s="45"/>
      <c r="E25" s="45"/>
      <c r="F25" s="45"/>
      <c r="G25" s="45"/>
      <c r="H25" s="45"/>
      <c r="I25" s="45"/>
      <c r="J25" s="45"/>
      <c r="K25" s="45"/>
      <c r="L25" s="45"/>
      <c r="M25" s="45"/>
      <c r="N25" s="45"/>
      <c r="O25" s="45"/>
      <c r="P25" s="45"/>
      <c r="Q25" s="45"/>
      <c r="R25" s="45"/>
      <c r="S25" s="45"/>
      <c r="T25" s="45"/>
      <c r="U25" s="45"/>
      <c r="V25" s="45"/>
    </row>
    <row r="26" spans="1:22" ht="13.2" customHeight="1" x14ac:dyDescent="0.25">
      <c r="A26" s="140" t="s">
        <v>149</v>
      </c>
      <c r="B26" s="140"/>
      <c r="C26" s="140"/>
      <c r="D26" s="140"/>
      <c r="E26" s="140"/>
      <c r="F26" s="140"/>
      <c r="G26" s="140"/>
      <c r="H26" s="140"/>
      <c r="I26" s="140"/>
      <c r="J26" s="140"/>
      <c r="K26" s="110" t="s">
        <v>31</v>
      </c>
      <c r="L26" s="50"/>
      <c r="M26" s="45"/>
      <c r="N26" s="45"/>
      <c r="O26" s="45"/>
      <c r="P26" s="45"/>
      <c r="Q26" s="45"/>
      <c r="R26" s="45"/>
      <c r="S26" s="45"/>
      <c r="T26" s="45"/>
      <c r="U26" s="45"/>
      <c r="V26" s="45"/>
    </row>
    <row r="27" spans="1:22" x14ac:dyDescent="0.25">
      <c r="A27" s="189" t="s">
        <v>150</v>
      </c>
      <c r="B27" s="190"/>
      <c r="C27" s="190"/>
      <c r="D27" s="190"/>
      <c r="E27" s="190"/>
      <c r="F27" s="190"/>
      <c r="G27" s="190"/>
      <c r="H27" s="190"/>
      <c r="I27" s="190"/>
      <c r="J27" s="190"/>
      <c r="K27" s="14"/>
      <c r="L27" s="50"/>
      <c r="M27" s="45"/>
      <c r="N27" s="45"/>
      <c r="O27" s="45"/>
      <c r="P27" s="45"/>
      <c r="Q27" s="45"/>
      <c r="R27" s="45"/>
      <c r="S27" s="45"/>
      <c r="T27" s="45"/>
      <c r="U27" s="45"/>
      <c r="V27" s="45"/>
    </row>
    <row r="28" spans="1:22" x14ac:dyDescent="0.25">
      <c r="A28" s="111"/>
      <c r="B28" s="111"/>
      <c r="C28" s="14"/>
      <c r="D28" s="14"/>
      <c r="E28" s="14"/>
      <c r="F28" s="14"/>
      <c r="G28" s="14"/>
      <c r="H28" s="14"/>
      <c r="I28" s="103"/>
      <c r="J28" s="103"/>
      <c r="K28" s="50"/>
      <c r="L28" s="50"/>
      <c r="M28" s="45"/>
      <c r="N28" s="45"/>
      <c r="O28" s="45"/>
      <c r="P28" s="45"/>
      <c r="Q28" s="45"/>
      <c r="R28" s="45"/>
      <c r="S28" s="45"/>
      <c r="T28" s="45"/>
      <c r="U28" s="45"/>
      <c r="V28" s="45"/>
    </row>
    <row r="29" spans="1:22" x14ac:dyDescent="0.25">
      <c r="A29" s="197" t="s">
        <v>151</v>
      </c>
      <c r="B29" s="198"/>
      <c r="C29" s="198"/>
      <c r="D29" s="198"/>
      <c r="E29" s="198"/>
      <c r="F29" s="198"/>
      <c r="G29" s="198"/>
      <c r="H29" s="198"/>
      <c r="I29" s="198"/>
      <c r="J29" s="198"/>
      <c r="K29" s="198"/>
      <c r="L29" s="48"/>
      <c r="M29" s="45"/>
      <c r="N29" s="45"/>
      <c r="O29" s="45"/>
      <c r="P29" s="45"/>
      <c r="Q29" s="45"/>
      <c r="R29" s="45"/>
      <c r="S29" s="45"/>
      <c r="T29" s="45"/>
      <c r="U29" s="45"/>
      <c r="V29" s="45"/>
    </row>
    <row r="30" spans="1:22" x14ac:dyDescent="0.25">
      <c r="A30" s="198"/>
      <c r="B30" s="198"/>
      <c r="C30" s="198"/>
      <c r="D30" s="198"/>
      <c r="E30" s="198"/>
      <c r="F30" s="198"/>
      <c r="G30" s="198"/>
      <c r="H30" s="198"/>
      <c r="I30" s="198"/>
      <c r="J30" s="198"/>
      <c r="K30" s="198"/>
      <c r="L30" s="48"/>
      <c r="M30" s="14"/>
      <c r="N30" s="14"/>
      <c r="O30" s="14"/>
      <c r="P30" s="14"/>
      <c r="Q30" s="14"/>
      <c r="R30" s="14"/>
      <c r="S30" s="14"/>
      <c r="T30" s="14"/>
      <c r="U30" s="14"/>
      <c r="V30" s="14"/>
    </row>
    <row r="31" spans="1:22" x14ac:dyDescent="0.25">
      <c r="A31" s="198"/>
      <c r="B31" s="198"/>
      <c r="C31" s="198"/>
      <c r="D31" s="198"/>
      <c r="E31" s="198"/>
      <c r="F31" s="198"/>
      <c r="G31" s="198"/>
      <c r="H31" s="198"/>
      <c r="I31" s="198"/>
      <c r="J31" s="198"/>
      <c r="K31" s="198"/>
      <c r="L31" s="48"/>
      <c r="M31" s="14"/>
      <c r="N31" s="14"/>
      <c r="O31" s="14"/>
      <c r="P31" s="14"/>
      <c r="Q31" s="14"/>
      <c r="R31" s="14"/>
      <c r="S31" s="14"/>
      <c r="T31" s="14"/>
      <c r="U31" s="14"/>
      <c r="V31" s="14"/>
    </row>
    <row r="32" spans="1:22" x14ac:dyDescent="0.25">
      <c r="A32" s="45"/>
      <c r="B32" s="45"/>
      <c r="C32" s="45"/>
      <c r="D32" s="45"/>
      <c r="E32" s="45"/>
      <c r="F32" s="45"/>
      <c r="G32" s="45"/>
      <c r="H32" s="45"/>
      <c r="I32" s="45"/>
      <c r="J32" s="45"/>
      <c r="K32" s="45"/>
      <c r="L32" s="45"/>
      <c r="M32" s="14"/>
      <c r="N32" s="14"/>
      <c r="O32" s="14"/>
      <c r="P32" s="14"/>
      <c r="Q32" s="14"/>
      <c r="R32" s="14"/>
      <c r="S32" s="14"/>
      <c r="T32" s="14"/>
      <c r="U32" s="14"/>
      <c r="V32" s="14"/>
    </row>
    <row r="33" spans="1:12" ht="12.75" customHeight="1" x14ac:dyDescent="0.25">
      <c r="A33" s="199" t="s">
        <v>152</v>
      </c>
      <c r="B33" s="200"/>
      <c r="C33" s="200"/>
      <c r="D33" s="200"/>
      <c r="E33" s="200"/>
      <c r="F33" s="200"/>
      <c r="G33" s="200"/>
      <c r="H33" s="200"/>
      <c r="I33" s="200"/>
      <c r="J33" s="200"/>
      <c r="K33" s="200"/>
      <c r="L33" s="48"/>
    </row>
    <row r="34" spans="1:12" x14ac:dyDescent="0.25">
      <c r="A34" s="200"/>
      <c r="B34" s="200"/>
      <c r="C34" s="200"/>
      <c r="D34" s="200"/>
      <c r="E34" s="200"/>
      <c r="F34" s="200"/>
      <c r="G34" s="200"/>
      <c r="H34" s="200"/>
      <c r="I34" s="200"/>
      <c r="J34" s="200"/>
      <c r="K34" s="200"/>
      <c r="L34" s="48"/>
    </row>
    <row r="35" spans="1:12" x14ac:dyDescent="0.25">
      <c r="A35" s="200"/>
      <c r="B35" s="200"/>
      <c r="C35" s="200"/>
      <c r="D35" s="200"/>
      <c r="E35" s="200"/>
      <c r="F35" s="200"/>
      <c r="G35" s="200"/>
      <c r="H35" s="200"/>
      <c r="I35" s="200"/>
      <c r="J35" s="200"/>
      <c r="K35" s="200"/>
      <c r="L35" s="48"/>
    </row>
    <row r="36" spans="1:12" x14ac:dyDescent="0.25">
      <c r="A36" s="51"/>
      <c r="B36" s="48"/>
      <c r="C36" s="48"/>
      <c r="D36" s="48"/>
      <c r="E36" s="48"/>
      <c r="F36" s="48"/>
      <c r="G36" s="48"/>
      <c r="H36" s="48"/>
      <c r="I36" s="48"/>
      <c r="J36" s="48"/>
      <c r="K36" s="48"/>
      <c r="L36" s="48"/>
    </row>
    <row r="37" spans="1:12" x14ac:dyDescent="0.25">
      <c r="A37" s="196" t="s">
        <v>153</v>
      </c>
      <c r="B37" s="141"/>
      <c r="C37" s="141"/>
      <c r="D37" s="141"/>
      <c r="E37" s="141"/>
      <c r="F37" s="141"/>
      <c r="G37" s="141"/>
      <c r="H37" s="141"/>
      <c r="I37" s="141"/>
      <c r="J37" s="141"/>
      <c r="K37" s="141"/>
      <c r="L37" s="45"/>
    </row>
    <row r="38" spans="1:12" x14ac:dyDescent="0.25">
      <c r="A38" s="141"/>
      <c r="B38" s="141"/>
      <c r="C38" s="141"/>
      <c r="D38" s="141"/>
      <c r="E38" s="141"/>
      <c r="F38" s="141"/>
      <c r="G38" s="141"/>
      <c r="H38" s="141"/>
      <c r="I38" s="141"/>
      <c r="J38" s="141"/>
      <c r="K38" s="141"/>
      <c r="L38" s="45"/>
    </row>
    <row r="39" spans="1:12" x14ac:dyDescent="0.25">
      <c r="A39" s="141"/>
      <c r="B39" s="141"/>
      <c r="C39" s="141"/>
      <c r="D39" s="141"/>
      <c r="E39" s="141"/>
      <c r="F39" s="141"/>
      <c r="G39" s="141"/>
      <c r="H39" s="141"/>
      <c r="I39" s="141"/>
      <c r="J39" s="141"/>
      <c r="K39" s="141"/>
      <c r="L39" s="45"/>
    </row>
    <row r="40" spans="1:12" x14ac:dyDescent="0.25">
      <c r="A40" s="140" t="s">
        <v>154</v>
      </c>
      <c r="B40" s="140"/>
      <c r="C40" s="140"/>
      <c r="D40" s="140"/>
      <c r="E40" s="140"/>
      <c r="F40" s="140"/>
      <c r="G40" s="140"/>
      <c r="H40" s="16"/>
      <c r="I40" s="16"/>
      <c r="J40" s="16"/>
      <c r="K40" s="45"/>
      <c r="L40" s="45"/>
    </row>
    <row r="41" spans="1:12" x14ac:dyDescent="0.25">
      <c r="A41" s="51"/>
      <c r="B41" s="51"/>
      <c r="C41" s="51"/>
      <c r="D41" s="51"/>
      <c r="E41" s="51"/>
      <c r="F41" s="51"/>
      <c r="G41" s="51"/>
      <c r="H41" s="16"/>
      <c r="I41" s="16"/>
      <c r="J41" s="16"/>
      <c r="K41" s="45"/>
      <c r="L41" s="45"/>
    </row>
    <row r="42" spans="1:12" ht="15" customHeight="1" thickBot="1" x14ac:dyDescent="0.3">
      <c r="A42" s="45"/>
      <c r="B42" s="45"/>
      <c r="C42" s="45"/>
      <c r="D42" s="45"/>
      <c r="E42" s="45"/>
      <c r="F42" s="45"/>
      <c r="G42" s="45"/>
      <c r="H42" s="45"/>
      <c r="I42" s="45"/>
      <c r="J42" s="45"/>
      <c r="K42" s="45"/>
      <c r="L42" s="45"/>
    </row>
    <row r="43" spans="1:12" ht="15" customHeight="1" thickBot="1" x14ac:dyDescent="0.3">
      <c r="A43" s="45"/>
      <c r="B43" s="57"/>
      <c r="C43" s="45" t="s">
        <v>155</v>
      </c>
      <c r="D43" s="45"/>
      <c r="E43" s="45"/>
      <c r="F43" s="45"/>
      <c r="G43" s="45"/>
      <c r="H43" s="45"/>
      <c r="I43" s="45"/>
      <c r="J43" s="45"/>
      <c r="K43" s="45"/>
      <c r="L43" s="45"/>
    </row>
    <row r="44" spans="1:12" ht="15" customHeight="1" thickBot="1" x14ac:dyDescent="0.3">
      <c r="A44" s="45"/>
      <c r="B44" s="45"/>
      <c r="C44" s="45"/>
      <c r="D44" s="45"/>
      <c r="E44" s="45"/>
      <c r="F44" s="45"/>
      <c r="G44" s="45"/>
      <c r="H44" s="45"/>
      <c r="I44" s="45"/>
      <c r="J44" s="45"/>
      <c r="K44" s="45"/>
      <c r="L44" s="45"/>
    </row>
    <row r="45" spans="1:12" ht="15" customHeight="1" thickBot="1" x14ac:dyDescent="0.3">
      <c r="A45" s="45"/>
      <c r="B45" s="57"/>
      <c r="C45" s="45" t="s">
        <v>156</v>
      </c>
      <c r="D45" s="45"/>
      <c r="E45" s="45"/>
      <c r="F45" s="45"/>
      <c r="G45" s="45"/>
      <c r="H45" s="45"/>
      <c r="I45" s="45"/>
      <c r="J45" s="45"/>
      <c r="K45" s="45"/>
      <c r="L45" s="45"/>
    </row>
    <row r="46" spans="1:12" ht="15" customHeight="1" x14ac:dyDescent="0.25">
      <c r="A46" s="45"/>
      <c r="B46" s="45"/>
      <c r="C46" s="45"/>
      <c r="D46" s="46" t="s">
        <v>157</v>
      </c>
      <c r="E46" s="45"/>
      <c r="F46" s="45"/>
      <c r="G46" s="45"/>
      <c r="H46" s="45"/>
      <c r="I46" s="45"/>
      <c r="J46" s="45"/>
      <c r="K46" s="45"/>
      <c r="L46" s="45"/>
    </row>
    <row r="47" spans="1:12" ht="15" customHeight="1" x14ac:dyDescent="0.25">
      <c r="A47" s="45"/>
      <c r="B47" s="45"/>
      <c r="C47" s="45"/>
      <c r="D47" s="45"/>
      <c r="E47" s="45"/>
      <c r="F47" s="45"/>
      <c r="G47" s="45"/>
      <c r="H47" s="45"/>
      <c r="I47" s="45"/>
      <c r="J47" s="45"/>
      <c r="K47" s="45"/>
      <c r="L47" s="45"/>
    </row>
    <row r="48" spans="1:12" x14ac:dyDescent="0.25">
      <c r="A48" s="45"/>
      <c r="B48" s="45"/>
      <c r="C48" s="45"/>
      <c r="D48" s="45"/>
      <c r="E48" s="45"/>
      <c r="F48" s="45"/>
      <c r="G48" s="45"/>
      <c r="H48" s="45"/>
      <c r="I48" s="45"/>
      <c r="J48" s="45"/>
      <c r="K48" s="45"/>
      <c r="L48" s="45"/>
    </row>
    <row r="49" spans="2:11" x14ac:dyDescent="0.25">
      <c r="B49" s="191"/>
      <c r="C49" s="191"/>
      <c r="D49" s="191"/>
      <c r="E49" s="191"/>
      <c r="F49" s="191"/>
      <c r="G49" s="45"/>
      <c r="H49" s="201"/>
      <c r="I49" s="201"/>
      <c r="J49" s="45"/>
      <c r="K49" s="45"/>
    </row>
    <row r="50" spans="2:11" x14ac:dyDescent="0.25">
      <c r="B50" s="45" t="s">
        <v>158</v>
      </c>
      <c r="C50" s="45"/>
      <c r="D50" s="45"/>
      <c r="E50" s="45"/>
      <c r="F50" s="45"/>
      <c r="G50" s="45"/>
      <c r="H50" s="45" t="s">
        <v>159</v>
      </c>
      <c r="I50" s="45"/>
      <c r="J50" s="45"/>
      <c r="K50" s="45"/>
    </row>
    <row r="54" spans="2:11" x14ac:dyDescent="0.25">
      <c r="B54" s="191"/>
      <c r="C54" s="191"/>
      <c r="D54" s="191"/>
      <c r="E54" s="191"/>
      <c r="F54" s="191"/>
      <c r="G54" s="45"/>
      <c r="H54" s="45"/>
      <c r="I54" s="45"/>
      <c r="J54" s="45"/>
      <c r="K54" s="45"/>
    </row>
    <row r="55" spans="2:11" x14ac:dyDescent="0.25">
      <c r="B55" s="45" t="s">
        <v>160</v>
      </c>
      <c r="C55" s="45"/>
      <c r="D55" s="45"/>
      <c r="E55" s="45"/>
      <c r="F55" s="45"/>
      <c r="G55" s="45"/>
      <c r="H55" s="45"/>
      <c r="I55" s="45"/>
      <c r="J55" s="45"/>
      <c r="K55" s="45"/>
    </row>
    <row r="60" spans="2:11" x14ac:dyDescent="0.25">
      <c r="B60" s="45"/>
      <c r="C60" s="45"/>
      <c r="D60" s="45"/>
      <c r="E60" s="45"/>
      <c r="F60" s="45"/>
      <c r="G60" s="45"/>
      <c r="H60" s="45"/>
      <c r="I60" s="45"/>
      <c r="J60" s="45"/>
      <c r="K60" s="45" t="s">
        <v>161</v>
      </c>
    </row>
  </sheetData>
  <mergeCells count="22">
    <mergeCell ref="A3:K3"/>
    <mergeCell ref="A5:K6"/>
    <mergeCell ref="B54:F54"/>
    <mergeCell ref="F24:G24"/>
    <mergeCell ref="A23:K23"/>
    <mergeCell ref="B49:F49"/>
    <mergeCell ref="A8:I8"/>
    <mergeCell ref="A10:B10"/>
    <mergeCell ref="F10:G10"/>
    <mergeCell ref="A37:K39"/>
    <mergeCell ref="A29:K31"/>
    <mergeCell ref="A33:K35"/>
    <mergeCell ref="H49:I49"/>
    <mergeCell ref="A40:G40"/>
    <mergeCell ref="I21:J21"/>
    <mergeCell ref="G9:H9"/>
    <mergeCell ref="A27:J27"/>
    <mergeCell ref="A26:J26"/>
    <mergeCell ref="A13:K13"/>
    <mergeCell ref="A20:K20"/>
    <mergeCell ref="A12:K12"/>
    <mergeCell ref="A21:G21"/>
  </mergeCells>
  <phoneticPr fontId="0" type="noConversion"/>
  <printOptions horizontalCentered="1"/>
  <pageMargins left="0" right="0" top="0" bottom="0" header="0.5" footer="0.5"/>
  <pageSetup orientation="portrait" r:id="rId1"/>
  <headerFooter alignWithMargins="0">
    <oddFooter xml:space="preserve">&amp;LRevised September 8, 2017
Effective October 1, 2002&amp;R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57"/>
  <sheetViews>
    <sheetView workbookViewId="0"/>
  </sheetViews>
  <sheetFormatPr defaultColWidth="9.109375" defaultRowHeight="13.2" x14ac:dyDescent="0.25"/>
  <cols>
    <col min="1" max="1" width="13" style="1" customWidth="1"/>
    <col min="2" max="9" width="9.109375" style="1"/>
    <col min="10" max="10" width="11" style="1" customWidth="1"/>
    <col min="11" max="11" width="2.6640625" style="1" customWidth="1"/>
    <col min="12" max="16384" width="9.109375" style="1"/>
  </cols>
  <sheetData>
    <row r="2" spans="1:11" ht="13.5" customHeight="1" x14ac:dyDescent="0.25">
      <c r="A2" s="45"/>
      <c r="B2" s="45"/>
      <c r="C2" s="45"/>
      <c r="D2" s="45"/>
      <c r="E2" s="45"/>
      <c r="F2" s="45"/>
      <c r="G2" s="45"/>
      <c r="H2" s="45"/>
      <c r="I2" s="45"/>
      <c r="J2" s="45"/>
      <c r="K2" s="45"/>
    </row>
    <row r="3" spans="1:11" ht="18.75" customHeight="1" x14ac:dyDescent="0.3">
      <c r="A3" s="137" t="s">
        <v>162</v>
      </c>
      <c r="B3" s="137"/>
      <c r="C3" s="137"/>
      <c r="D3" s="137"/>
      <c r="E3" s="137"/>
      <c r="F3" s="137"/>
      <c r="G3" s="137"/>
      <c r="H3" s="137"/>
      <c r="I3" s="137"/>
      <c r="J3" s="137"/>
      <c r="K3" s="137"/>
    </row>
    <row r="4" spans="1:11" ht="13.5" customHeight="1" x14ac:dyDescent="0.3">
      <c r="A4" s="49"/>
      <c r="B4" s="49"/>
      <c r="C4" s="49"/>
      <c r="D4" s="49"/>
      <c r="E4" s="49"/>
      <c r="F4" s="49"/>
      <c r="G4" s="49"/>
      <c r="H4" s="49"/>
      <c r="I4" s="49"/>
      <c r="J4" s="49"/>
      <c r="K4" s="49"/>
    </row>
    <row r="5" spans="1:11" ht="13.5" customHeight="1" x14ac:dyDescent="0.3">
      <c r="A5" s="49"/>
      <c r="B5" s="49"/>
      <c r="C5" s="49"/>
      <c r="D5" s="49"/>
      <c r="E5" s="49"/>
      <c r="F5" s="49"/>
      <c r="G5" s="49"/>
      <c r="H5" s="49"/>
      <c r="I5" s="49"/>
      <c r="J5" s="49"/>
      <c r="K5" s="49"/>
    </row>
    <row r="6" spans="1:11" ht="13.5" customHeight="1" x14ac:dyDescent="0.3">
      <c r="A6" s="213" t="s">
        <v>163</v>
      </c>
      <c r="B6" s="213"/>
      <c r="C6" s="213"/>
      <c r="D6" s="213"/>
      <c r="E6" s="213"/>
      <c r="F6" s="213"/>
      <c r="G6" s="213"/>
      <c r="H6" s="213"/>
      <c r="I6" s="49"/>
      <c r="J6" s="49"/>
      <c r="K6" s="49"/>
    </row>
    <row r="7" spans="1:11" ht="13.5" customHeight="1" x14ac:dyDescent="0.3">
      <c r="A7" s="49"/>
      <c r="B7" s="49"/>
      <c r="C7" s="49"/>
      <c r="D7" s="49"/>
      <c r="E7" s="49"/>
      <c r="F7" s="49"/>
      <c r="G7" s="49"/>
      <c r="H7" s="49"/>
      <c r="I7" s="49"/>
      <c r="J7" s="49"/>
      <c r="K7" s="49"/>
    </row>
    <row r="8" spans="1:11" ht="13.5" customHeight="1" x14ac:dyDescent="0.3">
      <c r="A8" s="49"/>
      <c r="B8" s="49"/>
      <c r="C8" s="49"/>
      <c r="D8" s="49"/>
      <c r="E8" s="49"/>
      <c r="F8" s="49"/>
      <c r="G8" s="49"/>
      <c r="H8" s="49"/>
      <c r="I8" s="49"/>
      <c r="J8" s="49"/>
      <c r="K8" s="49"/>
    </row>
    <row r="9" spans="1:11" ht="15" customHeight="1" x14ac:dyDescent="0.25">
      <c r="A9" s="208" t="s">
        <v>164</v>
      </c>
      <c r="B9" s="208"/>
      <c r="C9" s="208"/>
      <c r="D9" s="208"/>
      <c r="E9" s="208"/>
      <c r="F9" s="208"/>
      <c r="G9" s="208"/>
      <c r="H9" s="208"/>
      <c r="I9" s="208"/>
      <c r="J9" s="208"/>
      <c r="K9" s="208"/>
    </row>
    <row r="10" spans="1:11" ht="15" customHeight="1" x14ac:dyDescent="0.25">
      <c r="A10" s="45" t="s">
        <v>165</v>
      </c>
      <c r="B10" s="45"/>
      <c r="C10" s="45"/>
      <c r="D10" s="45"/>
      <c r="E10" s="45"/>
      <c r="F10" s="45"/>
      <c r="G10" s="45"/>
      <c r="H10" s="45"/>
      <c r="I10" s="45"/>
      <c r="J10" s="45"/>
      <c r="K10" s="45"/>
    </row>
    <row r="11" spans="1:11" ht="15" customHeight="1" x14ac:dyDescent="0.25">
      <c r="A11" s="69" t="s">
        <v>166</v>
      </c>
      <c r="B11" s="209"/>
      <c r="C11" s="210"/>
      <c r="D11" s="45" t="s">
        <v>167</v>
      </c>
      <c r="E11" s="45"/>
      <c r="F11" s="45"/>
      <c r="G11" s="45"/>
      <c r="H11" s="45"/>
      <c r="I11" s="45"/>
      <c r="J11" s="45"/>
      <c r="K11" s="45"/>
    </row>
    <row r="12" spans="1:11" ht="15" customHeight="1" x14ac:dyDescent="0.25">
      <c r="A12" s="45" t="s">
        <v>168</v>
      </c>
      <c r="B12" s="67"/>
      <c r="C12" s="67"/>
      <c r="D12" s="45"/>
      <c r="E12" s="45"/>
      <c r="F12" s="45"/>
      <c r="G12" s="45"/>
      <c r="H12" s="45"/>
      <c r="I12" s="45"/>
      <c r="J12" s="45"/>
      <c r="K12" s="45"/>
    </row>
    <row r="13" spans="1:11" ht="15" customHeight="1" x14ac:dyDescent="0.25">
      <c r="A13" s="43"/>
      <c r="B13" s="43"/>
      <c r="C13" s="43"/>
      <c r="D13" s="43"/>
      <c r="E13" s="43"/>
      <c r="F13" s="43"/>
      <c r="G13" s="43"/>
      <c r="H13" s="43"/>
      <c r="I13" s="43"/>
      <c r="J13" s="43"/>
      <c r="K13" s="43"/>
    </row>
    <row r="14" spans="1:11" ht="15" customHeight="1" x14ac:dyDescent="0.25">
      <c r="A14" s="43" t="s">
        <v>169</v>
      </c>
      <c r="B14" s="43"/>
      <c r="C14" s="43"/>
      <c r="D14" s="43"/>
      <c r="E14" s="43"/>
      <c r="F14" s="43"/>
      <c r="G14" s="43"/>
      <c r="H14" s="43"/>
      <c r="I14" s="43"/>
      <c r="J14" s="112"/>
      <c r="K14" s="43"/>
    </row>
    <row r="15" spans="1:11" ht="11.4" customHeight="1" x14ac:dyDescent="0.25">
      <c r="A15" s="43" t="s">
        <v>170</v>
      </c>
      <c r="B15" s="43"/>
      <c r="C15" s="43"/>
      <c r="D15" s="43"/>
      <c r="E15" s="43"/>
      <c r="F15" s="43"/>
      <c r="G15" s="43"/>
      <c r="H15" s="43"/>
      <c r="I15" s="43"/>
      <c r="J15" s="43"/>
      <c r="K15" s="43"/>
    </row>
    <row r="16" spans="1:11" ht="15" customHeight="1" x14ac:dyDescent="0.25">
      <c r="A16" s="43" t="s">
        <v>171</v>
      </c>
      <c r="B16" s="43"/>
      <c r="C16" s="43"/>
      <c r="D16" s="43"/>
      <c r="E16" s="43"/>
      <c r="F16" s="43"/>
      <c r="G16" s="43"/>
      <c r="H16" s="43"/>
      <c r="I16" s="43"/>
      <c r="J16" s="43"/>
      <c r="K16" s="43"/>
    </row>
    <row r="17" spans="1:11" ht="15" customHeight="1" x14ac:dyDescent="0.25">
      <c r="A17" s="43" t="s">
        <v>172</v>
      </c>
      <c r="B17" s="43"/>
      <c r="C17" s="43"/>
      <c r="D17" s="43"/>
      <c r="E17" s="43"/>
      <c r="F17" s="43"/>
      <c r="G17" s="43"/>
      <c r="H17" s="43"/>
      <c r="I17" s="43"/>
      <c r="J17" s="43"/>
      <c r="K17" s="43"/>
    </row>
    <row r="18" spans="1:11" ht="11.4" customHeight="1" x14ac:dyDescent="0.25">
      <c r="A18" s="43" t="s">
        <v>170</v>
      </c>
      <c r="B18" s="43"/>
      <c r="C18" s="43"/>
      <c r="D18" s="43"/>
      <c r="E18" s="43"/>
      <c r="F18" s="43"/>
      <c r="G18" s="43"/>
      <c r="H18" s="43"/>
      <c r="I18" s="43"/>
      <c r="J18" s="43"/>
      <c r="K18" s="43"/>
    </row>
    <row r="19" spans="1:11" ht="15" customHeight="1" x14ac:dyDescent="0.25">
      <c r="A19" s="43" t="s">
        <v>173</v>
      </c>
      <c r="B19" s="43"/>
      <c r="C19" s="113"/>
      <c r="D19" s="112"/>
      <c r="E19" s="112"/>
      <c r="F19" s="112"/>
      <c r="G19" s="112"/>
      <c r="H19" s="112"/>
      <c r="I19" s="112"/>
      <c r="J19" s="43"/>
      <c r="K19" s="43"/>
    </row>
    <row r="20" spans="1:11" ht="15" customHeight="1" x14ac:dyDescent="0.25">
      <c r="A20" s="43"/>
      <c r="B20" s="43"/>
      <c r="C20" s="43"/>
      <c r="D20" s="43"/>
      <c r="E20" s="43"/>
      <c r="F20" s="43"/>
      <c r="G20" s="43"/>
      <c r="H20" s="43"/>
      <c r="I20" s="43"/>
      <c r="J20" s="43"/>
      <c r="K20" s="43"/>
    </row>
    <row r="21" spans="1:11" ht="15" customHeight="1" x14ac:dyDescent="0.25">
      <c r="A21" s="9"/>
      <c r="B21" s="9"/>
      <c r="C21" s="9"/>
      <c r="D21" s="9"/>
      <c r="E21" s="9"/>
      <c r="F21" s="9"/>
      <c r="G21" s="9"/>
      <c r="H21" s="9"/>
      <c r="I21" s="9"/>
      <c r="J21" s="9"/>
      <c r="K21" s="9"/>
    </row>
    <row r="22" spans="1:11" ht="15" customHeight="1" x14ac:dyDescent="0.25">
      <c r="A22" s="45"/>
      <c r="B22" s="9"/>
      <c r="C22" s="9"/>
      <c r="D22" s="9"/>
      <c r="E22" s="9"/>
      <c r="F22" s="9"/>
      <c r="G22" s="9"/>
      <c r="H22" s="9"/>
      <c r="I22" s="9"/>
      <c r="J22" s="9"/>
      <c r="K22" s="45"/>
    </row>
    <row r="23" spans="1:11" ht="15" customHeight="1" x14ac:dyDescent="0.25">
      <c r="A23" s="45"/>
      <c r="B23" s="212"/>
      <c r="C23" s="212"/>
      <c r="D23" s="212"/>
      <c r="E23" s="212"/>
      <c r="F23" s="212"/>
      <c r="G23" s="45"/>
      <c r="H23" s="207"/>
      <c r="I23" s="207"/>
      <c r="J23" s="45"/>
      <c r="K23" s="45"/>
    </row>
    <row r="24" spans="1:11" ht="15" customHeight="1" x14ac:dyDescent="0.25">
      <c r="A24" s="45"/>
      <c r="B24" s="206" t="s">
        <v>174</v>
      </c>
      <c r="C24" s="206"/>
      <c r="D24" s="206"/>
      <c r="E24" s="45"/>
      <c r="F24" s="45"/>
      <c r="G24" s="45"/>
      <c r="H24" s="45" t="s">
        <v>159</v>
      </c>
      <c r="I24" s="45"/>
      <c r="J24" s="45"/>
      <c r="K24" s="45"/>
    </row>
    <row r="25" spans="1:11" ht="15" customHeight="1" x14ac:dyDescent="0.25">
      <c r="A25" s="45"/>
      <c r="B25" s="45"/>
      <c r="C25" s="45"/>
      <c r="D25" s="45"/>
      <c r="E25" s="45"/>
      <c r="F25" s="45"/>
      <c r="G25" s="45"/>
      <c r="H25" s="45"/>
      <c r="I25" s="45"/>
      <c r="J25" s="45"/>
      <c r="K25" s="45"/>
    </row>
    <row r="26" spans="1:11" ht="15" customHeight="1" x14ac:dyDescent="0.25">
      <c r="A26" s="45"/>
      <c r="B26" s="45"/>
      <c r="C26" s="45"/>
      <c r="D26" s="45"/>
      <c r="E26" s="45"/>
      <c r="F26" s="45"/>
      <c r="G26" s="45"/>
      <c r="H26" s="45"/>
      <c r="I26" s="45"/>
      <c r="J26" s="45"/>
      <c r="K26" s="45"/>
    </row>
    <row r="27" spans="1:11" ht="15" customHeight="1" x14ac:dyDescent="0.25">
      <c r="A27" s="45"/>
      <c r="B27" s="45"/>
      <c r="C27" s="45"/>
      <c r="D27" s="45"/>
      <c r="E27" s="45"/>
      <c r="F27" s="45"/>
      <c r="G27" s="45"/>
      <c r="H27" s="45"/>
      <c r="I27" s="45"/>
      <c r="J27" s="45"/>
      <c r="K27" s="45"/>
    </row>
    <row r="28" spans="1:11" ht="15" customHeight="1" x14ac:dyDescent="0.25">
      <c r="A28" s="45"/>
      <c r="B28" s="212"/>
      <c r="C28" s="212"/>
      <c r="D28" s="212"/>
      <c r="E28" s="212"/>
      <c r="F28" s="212"/>
      <c r="G28" s="45"/>
      <c r="H28" s="201"/>
      <c r="I28" s="201"/>
      <c r="J28" s="45"/>
      <c r="K28" s="45"/>
    </row>
    <row r="29" spans="1:11" ht="15" customHeight="1" x14ac:dyDescent="0.25">
      <c r="A29" s="45"/>
      <c r="B29" s="206" t="s">
        <v>175</v>
      </c>
      <c r="C29" s="206"/>
      <c r="D29" s="206"/>
      <c r="E29" s="206"/>
      <c r="F29" s="45"/>
      <c r="G29" s="45"/>
      <c r="H29" s="45" t="s">
        <v>159</v>
      </c>
      <c r="I29" s="45"/>
      <c r="J29" s="45"/>
      <c r="K29" s="45"/>
    </row>
    <row r="30" spans="1:11" ht="15" customHeight="1" x14ac:dyDescent="0.25">
      <c r="A30" s="45"/>
      <c r="B30" s="45"/>
      <c r="C30" s="45"/>
      <c r="D30" s="45"/>
      <c r="E30" s="45"/>
      <c r="F30" s="45"/>
      <c r="G30" s="45"/>
      <c r="H30" s="45"/>
      <c r="I30" s="45"/>
      <c r="J30" s="45"/>
      <c r="K30" s="45"/>
    </row>
    <row r="33" spans="2:9" x14ac:dyDescent="0.25">
      <c r="B33" s="45"/>
      <c r="C33" s="45"/>
      <c r="D33" s="45"/>
      <c r="E33" s="45"/>
      <c r="F33" s="45"/>
      <c r="G33" s="67"/>
      <c r="H33" s="211"/>
      <c r="I33" s="211"/>
    </row>
    <row r="34" spans="2:9" x14ac:dyDescent="0.25">
      <c r="B34" s="205"/>
      <c r="C34" s="205"/>
      <c r="D34" s="205"/>
      <c r="E34" s="205"/>
      <c r="F34" s="45"/>
      <c r="G34" s="45"/>
      <c r="H34" s="45"/>
      <c r="I34" s="45"/>
    </row>
    <row r="57" spans="10:10" x14ac:dyDescent="0.25">
      <c r="J57" s="45" t="s">
        <v>176</v>
      </c>
    </row>
  </sheetData>
  <mergeCells count="12">
    <mergeCell ref="B34:E34"/>
    <mergeCell ref="B29:E29"/>
    <mergeCell ref="B24:D24"/>
    <mergeCell ref="A3:K3"/>
    <mergeCell ref="H28:I28"/>
    <mergeCell ref="H23:I23"/>
    <mergeCell ref="A9:K9"/>
    <mergeCell ref="B11:C11"/>
    <mergeCell ref="H33:I33"/>
    <mergeCell ref="B23:F23"/>
    <mergeCell ref="B28:F28"/>
    <mergeCell ref="A6:H6"/>
  </mergeCells>
  <phoneticPr fontId="0" type="noConversion"/>
  <printOptions horizontalCentered="1"/>
  <pageMargins left="0" right="0" top="0" bottom="0" header="0.5" footer="0.5"/>
  <pageSetup orientation="portrait" r:id="rId1"/>
  <headerFooter alignWithMargins="0">
    <oddFooter xml:space="preserve">&amp;LRevised September 8, 2017
Effective October 1, 2002&amp;R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9"/>
  <sheetViews>
    <sheetView zoomScaleNormal="100" workbookViewId="0">
      <selection sqref="A1:K1"/>
    </sheetView>
  </sheetViews>
  <sheetFormatPr defaultRowHeight="13.2" x14ac:dyDescent="0.25"/>
  <cols>
    <col min="1" max="1" width="9.88671875" customWidth="1"/>
    <col min="4" max="4" width="8" customWidth="1"/>
    <col min="5" max="5" width="11" customWidth="1"/>
    <col min="6" max="6" width="8.88671875" customWidth="1"/>
    <col min="7" max="7" width="11.44140625" customWidth="1"/>
    <col min="8" max="8" width="11.33203125" customWidth="1"/>
    <col min="10" max="10" width="5.6640625" customWidth="1"/>
    <col min="11" max="11" width="10.109375" customWidth="1"/>
  </cols>
  <sheetData>
    <row r="1" spans="1:13" ht="17.399999999999999" x14ac:dyDescent="0.3">
      <c r="A1" s="137" t="s">
        <v>177</v>
      </c>
      <c r="B1" s="137"/>
      <c r="C1" s="137"/>
      <c r="D1" s="137"/>
      <c r="E1" s="137"/>
      <c r="F1" s="137"/>
      <c r="G1" s="137"/>
      <c r="H1" s="137"/>
      <c r="I1" s="137"/>
      <c r="J1" s="137"/>
      <c r="K1" s="137"/>
      <c r="L1" s="49"/>
      <c r="M1" s="49"/>
    </row>
    <row r="2" spans="1:13" x14ac:dyDescent="0.25">
      <c r="A2" s="11"/>
      <c r="B2" s="11"/>
      <c r="C2" s="11"/>
      <c r="D2" s="11"/>
      <c r="E2" s="11"/>
      <c r="F2" s="11"/>
      <c r="G2" s="11"/>
      <c r="H2" s="11"/>
      <c r="I2" s="11"/>
      <c r="J2" s="11"/>
      <c r="K2" s="11"/>
    </row>
    <row r="3" spans="1:13" x14ac:dyDescent="0.25">
      <c r="A3" s="284" t="s">
        <v>178</v>
      </c>
      <c r="B3" s="285"/>
      <c r="C3" s="286"/>
      <c r="D3" s="287"/>
      <c r="E3" s="287"/>
      <c r="F3" s="287"/>
      <c r="G3" s="13" t="s">
        <v>179</v>
      </c>
      <c r="H3" s="288"/>
      <c r="I3" s="288"/>
      <c r="J3" s="288"/>
      <c r="K3" s="288"/>
    </row>
    <row r="4" spans="1:13" x14ac:dyDescent="0.25">
      <c r="A4" s="284" t="s">
        <v>180</v>
      </c>
      <c r="B4" s="285"/>
      <c r="C4" s="286"/>
      <c r="D4" s="287"/>
      <c r="E4" s="287"/>
      <c r="F4" s="287"/>
      <c r="G4" s="13" t="s">
        <v>181</v>
      </c>
      <c r="H4" s="288"/>
      <c r="I4" s="288"/>
      <c r="J4" s="288"/>
      <c r="K4" s="288"/>
    </row>
    <row r="5" spans="1:13" x14ac:dyDescent="0.25">
      <c r="A5" s="284" t="s">
        <v>10</v>
      </c>
      <c r="B5" s="285"/>
      <c r="C5" s="286"/>
      <c r="D5" s="287"/>
      <c r="E5" s="287"/>
      <c r="F5" s="287"/>
      <c r="G5" s="56" t="s">
        <v>182</v>
      </c>
      <c r="H5" s="289"/>
      <c r="I5" s="290"/>
      <c r="J5" s="290"/>
      <c r="K5" s="290"/>
    </row>
    <row r="6" spans="1:13" s="10" customFormat="1" ht="12.75" customHeight="1" x14ac:dyDescent="0.25">
      <c r="A6" s="20"/>
      <c r="B6" s="21"/>
      <c r="C6" s="21"/>
      <c r="D6" s="21"/>
      <c r="E6" s="21"/>
      <c r="F6" s="21"/>
      <c r="G6" s="21"/>
      <c r="H6" s="21"/>
      <c r="I6" s="21"/>
      <c r="J6" s="21"/>
      <c r="K6" s="22"/>
    </row>
    <row r="7" spans="1:13" s="10" customFormat="1" ht="12.75" customHeight="1" x14ac:dyDescent="0.25">
      <c r="A7" s="291" t="s">
        <v>183</v>
      </c>
      <c r="B7" s="259"/>
      <c r="C7" s="259"/>
      <c r="D7" s="259"/>
      <c r="E7" s="259"/>
      <c r="F7" s="259"/>
      <c r="G7" s="259"/>
      <c r="H7" s="259"/>
      <c r="I7" s="259"/>
      <c r="J7" s="259"/>
      <c r="K7" s="292"/>
    </row>
    <row r="8" spans="1:13" s="10" customFormat="1" ht="12.75" customHeight="1" x14ac:dyDescent="0.25">
      <c r="A8" s="293"/>
      <c r="B8" s="294"/>
      <c r="C8" s="294"/>
      <c r="D8" s="294"/>
      <c r="E8" s="294"/>
      <c r="F8" s="294"/>
      <c r="G8" s="294"/>
      <c r="H8" s="294"/>
      <c r="I8" s="294"/>
      <c r="J8" s="294"/>
      <c r="K8" s="295"/>
    </row>
    <row r="9" spans="1:13" s="10" customFormat="1" ht="23.25" customHeight="1" x14ac:dyDescent="0.25">
      <c r="A9" s="260"/>
      <c r="B9" s="261"/>
      <c r="C9" s="261"/>
      <c r="D9" s="261"/>
      <c r="E9" s="261"/>
      <c r="F9" s="261"/>
      <c r="G9" s="261"/>
      <c r="H9" s="261"/>
      <c r="I9" s="261"/>
      <c r="J9" s="261"/>
      <c r="K9" s="296"/>
    </row>
    <row r="10" spans="1:13" s="10" customFormat="1" ht="12.75" customHeight="1" x14ac:dyDescent="0.25">
      <c r="A10" s="256" t="s">
        <v>184</v>
      </c>
      <c r="B10" s="297" t="s">
        <v>185</v>
      </c>
      <c r="C10" s="298"/>
      <c r="D10" s="299"/>
      <c r="E10" s="256" t="s">
        <v>186</v>
      </c>
      <c r="F10" s="256" t="s">
        <v>187</v>
      </c>
      <c r="G10" s="262" t="s">
        <v>188</v>
      </c>
      <c r="H10" s="264" t="s">
        <v>189</v>
      </c>
      <c r="I10" s="265"/>
      <c r="J10" s="266"/>
      <c r="K10" s="270" t="s">
        <v>190</v>
      </c>
    </row>
    <row r="11" spans="1:13" x14ac:dyDescent="0.25">
      <c r="A11" s="257"/>
      <c r="B11" s="300"/>
      <c r="C11" s="301"/>
      <c r="D11" s="302"/>
      <c r="E11" s="257"/>
      <c r="F11" s="257"/>
      <c r="G11" s="263"/>
      <c r="H11" s="267"/>
      <c r="I11" s="268"/>
      <c r="J11" s="269"/>
      <c r="K11" s="244"/>
    </row>
    <row r="12" spans="1:13" ht="12.75" customHeight="1" x14ac:dyDescent="0.25">
      <c r="A12" s="23"/>
      <c r="B12" s="272"/>
      <c r="C12" s="273"/>
      <c r="D12" s="273"/>
      <c r="E12" s="19"/>
      <c r="F12" s="19"/>
      <c r="G12" s="24"/>
      <c r="H12" s="247"/>
      <c r="I12" s="248"/>
      <c r="J12" s="249"/>
      <c r="K12" s="53"/>
    </row>
    <row r="13" spans="1:13" ht="12.75" customHeight="1" x14ac:dyDescent="0.25">
      <c r="A13" s="23"/>
      <c r="B13" s="272"/>
      <c r="C13" s="273"/>
      <c r="D13" s="273"/>
      <c r="E13" s="19"/>
      <c r="F13" s="19"/>
      <c r="G13" s="24"/>
      <c r="H13" s="247"/>
      <c r="I13" s="248"/>
      <c r="J13" s="249"/>
      <c r="K13" s="53"/>
    </row>
    <row r="14" spans="1:13" ht="12.75" customHeight="1" x14ac:dyDescent="0.25">
      <c r="A14" s="23"/>
      <c r="B14" s="272"/>
      <c r="C14" s="273"/>
      <c r="D14" s="273"/>
      <c r="E14" s="19"/>
      <c r="F14" s="19"/>
      <c r="G14" s="24"/>
      <c r="H14" s="247"/>
      <c r="I14" s="248"/>
      <c r="J14" s="249"/>
      <c r="K14" s="53"/>
    </row>
    <row r="15" spans="1:13" ht="12.75" customHeight="1" x14ac:dyDescent="0.25">
      <c r="A15" s="23"/>
      <c r="B15" s="272"/>
      <c r="C15" s="273"/>
      <c r="D15" s="273"/>
      <c r="E15" s="19"/>
      <c r="F15" s="19"/>
      <c r="G15" s="24"/>
      <c r="H15" s="247"/>
      <c r="I15" s="248"/>
      <c r="J15" s="249"/>
      <c r="K15" s="53"/>
    </row>
    <row r="16" spans="1:13" ht="12.75" customHeight="1" x14ac:dyDescent="0.25">
      <c r="A16" s="23"/>
      <c r="B16" s="272"/>
      <c r="C16" s="273"/>
      <c r="D16" s="273"/>
      <c r="E16" s="19"/>
      <c r="F16" s="19"/>
      <c r="G16" s="24"/>
      <c r="H16" s="247"/>
      <c r="I16" s="248"/>
      <c r="J16" s="249"/>
      <c r="K16" s="53"/>
    </row>
    <row r="17" spans="1:11" ht="12.75" customHeight="1" x14ac:dyDescent="0.25">
      <c r="A17" s="23"/>
      <c r="B17" s="272"/>
      <c r="C17" s="273"/>
      <c r="D17" s="273"/>
      <c r="E17" s="19"/>
      <c r="F17" s="19"/>
      <c r="G17" s="24"/>
      <c r="H17" s="247"/>
      <c r="I17" s="248"/>
      <c r="J17" s="249"/>
      <c r="K17" s="53"/>
    </row>
    <row r="18" spans="1:11" ht="12.75" customHeight="1" x14ac:dyDescent="0.25">
      <c r="A18" s="23"/>
      <c r="B18" s="272"/>
      <c r="C18" s="273"/>
      <c r="D18" s="273"/>
      <c r="E18" s="19"/>
      <c r="F18" s="19"/>
      <c r="G18" s="24"/>
      <c r="H18" s="247"/>
      <c r="I18" s="248"/>
      <c r="J18" s="249"/>
      <c r="K18" s="53"/>
    </row>
    <row r="19" spans="1:11" ht="12.75" customHeight="1" x14ac:dyDescent="0.25">
      <c r="A19" s="23"/>
      <c r="B19" s="272"/>
      <c r="C19" s="273"/>
      <c r="D19" s="273"/>
      <c r="E19" s="19"/>
      <c r="F19" s="19"/>
      <c r="G19" s="24"/>
      <c r="H19" s="247"/>
      <c r="I19" s="248"/>
      <c r="J19" s="249"/>
      <c r="K19" s="53"/>
    </row>
    <row r="20" spans="1:11" ht="12.75" customHeight="1" x14ac:dyDescent="0.25">
      <c r="A20" s="23"/>
      <c r="B20" s="272"/>
      <c r="C20" s="273"/>
      <c r="D20" s="273"/>
      <c r="E20" s="19"/>
      <c r="F20" s="19"/>
      <c r="G20" s="24"/>
      <c r="H20" s="247"/>
      <c r="I20" s="248"/>
      <c r="J20" s="249"/>
      <c r="K20" s="53"/>
    </row>
    <row r="21" spans="1:11" ht="12.75" customHeight="1" x14ac:dyDescent="0.25">
      <c r="A21" s="23"/>
      <c r="B21" s="272"/>
      <c r="C21" s="273"/>
      <c r="D21" s="273"/>
      <c r="E21" s="19"/>
      <c r="F21" s="19"/>
      <c r="G21" s="24"/>
      <c r="H21" s="247"/>
      <c r="I21" s="248"/>
      <c r="J21" s="249"/>
      <c r="K21" s="53"/>
    </row>
    <row r="22" spans="1:11" ht="12.75" customHeight="1" x14ac:dyDescent="0.25">
      <c r="A22" s="25"/>
      <c r="B22" s="274"/>
      <c r="C22" s="275"/>
      <c r="D22" s="275"/>
      <c r="E22" s="26"/>
      <c r="F22" s="26"/>
      <c r="G22" s="27"/>
      <c r="H22" s="276"/>
      <c r="I22" s="277"/>
      <c r="J22" s="278"/>
      <c r="K22" s="28"/>
    </row>
    <row r="23" spans="1:11" ht="12.75" customHeight="1" thickBot="1" x14ac:dyDescent="0.3">
      <c r="A23" s="25"/>
      <c r="B23" s="279"/>
      <c r="C23" s="279"/>
      <c r="D23" s="279"/>
      <c r="E23" s="26"/>
      <c r="F23" s="26"/>
      <c r="G23" s="27"/>
      <c r="H23" s="280"/>
      <c r="I23" s="280"/>
      <c r="J23" s="280"/>
      <c r="K23" s="28"/>
    </row>
    <row r="24" spans="1:11" ht="12.75" customHeight="1" thickBot="1" x14ac:dyDescent="0.3">
      <c r="A24" s="281" t="s">
        <v>191</v>
      </c>
      <c r="B24" s="282"/>
      <c r="C24" s="282"/>
      <c r="D24" s="282"/>
      <c r="E24" s="282"/>
      <c r="F24" s="282"/>
      <c r="G24" s="282"/>
      <c r="H24" s="282"/>
      <c r="I24" s="282"/>
      <c r="J24" s="282"/>
      <c r="K24" s="283"/>
    </row>
    <row r="25" spans="1:11" ht="18.75" customHeight="1" x14ac:dyDescent="0.25">
      <c r="A25" s="253" t="s">
        <v>192</v>
      </c>
      <c r="B25" s="254"/>
      <c r="C25" s="254"/>
      <c r="D25" s="254"/>
      <c r="E25" s="254"/>
      <c r="F25" s="254"/>
      <c r="G25" s="254"/>
      <c r="H25" s="254"/>
      <c r="I25" s="254"/>
      <c r="J25" s="254"/>
      <c r="K25" s="255"/>
    </row>
    <row r="26" spans="1:11" ht="12.75" customHeight="1" x14ac:dyDescent="0.25">
      <c r="A26" s="256" t="s">
        <v>193</v>
      </c>
      <c r="B26" s="258" t="s">
        <v>185</v>
      </c>
      <c r="C26" s="259"/>
      <c r="D26" s="259"/>
      <c r="E26" s="256" t="s">
        <v>186</v>
      </c>
      <c r="F26" s="262" t="s">
        <v>187</v>
      </c>
      <c r="G26" s="262" t="s">
        <v>188</v>
      </c>
      <c r="H26" s="264" t="s">
        <v>189</v>
      </c>
      <c r="I26" s="265"/>
      <c r="J26" s="266"/>
      <c r="K26" s="270" t="s">
        <v>190</v>
      </c>
    </row>
    <row r="27" spans="1:11" ht="12.75" customHeight="1" x14ac:dyDescent="0.25">
      <c r="A27" s="257"/>
      <c r="B27" s="260"/>
      <c r="C27" s="261"/>
      <c r="D27" s="261"/>
      <c r="E27" s="257"/>
      <c r="F27" s="263"/>
      <c r="G27" s="263"/>
      <c r="H27" s="267"/>
      <c r="I27" s="268"/>
      <c r="J27" s="269"/>
      <c r="K27" s="271"/>
    </row>
    <row r="28" spans="1:11" ht="12.75" customHeight="1" x14ac:dyDescent="0.25">
      <c r="A28" s="23"/>
      <c r="B28" s="245"/>
      <c r="C28" s="246"/>
      <c r="D28" s="246"/>
      <c r="E28" s="26"/>
      <c r="F28" s="19"/>
      <c r="G28" s="24"/>
      <c r="H28" s="247"/>
      <c r="I28" s="248"/>
      <c r="J28" s="249"/>
      <c r="K28" s="53"/>
    </row>
    <row r="29" spans="1:11" ht="12.75" customHeight="1" x14ac:dyDescent="0.25">
      <c r="A29" s="23"/>
      <c r="B29" s="245"/>
      <c r="C29" s="246"/>
      <c r="D29" s="246"/>
      <c r="E29" s="26"/>
      <c r="F29" s="19"/>
      <c r="G29" s="24"/>
      <c r="H29" s="247"/>
      <c r="I29" s="248"/>
      <c r="J29" s="249"/>
      <c r="K29" s="53"/>
    </row>
    <row r="30" spans="1:11" ht="12.75" customHeight="1" x14ac:dyDescent="0.25">
      <c r="A30" s="23"/>
      <c r="B30" s="245"/>
      <c r="C30" s="246"/>
      <c r="D30" s="246"/>
      <c r="E30" s="55"/>
      <c r="F30" s="19"/>
      <c r="G30" s="27"/>
      <c r="H30" s="250"/>
      <c r="I30" s="251"/>
      <c r="J30" s="252"/>
      <c r="K30" s="53"/>
    </row>
    <row r="31" spans="1:11" ht="12.75" customHeight="1" x14ac:dyDescent="0.25">
      <c r="A31" s="23"/>
      <c r="B31" s="245"/>
      <c r="C31" s="246"/>
      <c r="D31" s="246"/>
      <c r="E31" s="55"/>
      <c r="F31" s="19"/>
      <c r="G31" s="27"/>
      <c r="H31" s="250"/>
      <c r="I31" s="251"/>
      <c r="J31" s="252"/>
      <c r="K31" s="53"/>
    </row>
    <row r="32" spans="1:11" ht="12.75" customHeight="1" x14ac:dyDescent="0.25">
      <c r="A32" s="23"/>
      <c r="B32" s="245"/>
      <c r="C32" s="246"/>
      <c r="D32" s="246"/>
      <c r="E32" s="55"/>
      <c r="F32" s="19"/>
      <c r="G32" s="27"/>
      <c r="H32" s="250"/>
      <c r="I32" s="251"/>
      <c r="J32" s="252"/>
      <c r="K32" s="53"/>
    </row>
    <row r="33" spans="1:11" ht="12.75" customHeight="1" thickBot="1" x14ac:dyDescent="0.3">
      <c r="A33" s="23"/>
      <c r="B33" s="245"/>
      <c r="C33" s="246"/>
      <c r="D33" s="246"/>
      <c r="E33" s="55"/>
      <c r="F33" s="19"/>
      <c r="G33" s="33"/>
      <c r="H33" s="250"/>
      <c r="I33" s="251"/>
      <c r="J33" s="252"/>
      <c r="K33" s="53"/>
    </row>
    <row r="34" spans="1:11" ht="13.8" thickTop="1" x14ac:dyDescent="0.25">
      <c r="A34" s="12"/>
      <c r="B34" s="230" t="s">
        <v>194</v>
      </c>
      <c r="C34" s="186"/>
      <c r="D34" s="186"/>
      <c r="E34" s="231"/>
      <c r="F34" s="12"/>
      <c r="G34" s="34">
        <f>SUM(G12:G24)+SUM(G28:G33)</f>
        <v>0</v>
      </c>
      <c r="H34" s="232"/>
      <c r="I34" s="233"/>
      <c r="J34" s="234"/>
      <c r="K34" s="54"/>
    </row>
    <row r="35" spans="1:11" ht="5.25" customHeight="1" x14ac:dyDescent="0.25">
      <c r="A35" s="35"/>
      <c r="B35" s="235"/>
      <c r="C35" s="235"/>
      <c r="D35" s="235"/>
      <c r="E35" s="235"/>
      <c r="F35" s="35"/>
      <c r="G35" s="35"/>
      <c r="H35" s="35"/>
      <c r="I35" s="35"/>
      <c r="J35" s="35"/>
      <c r="K35" s="35"/>
    </row>
    <row r="36" spans="1:11" s="10" customFormat="1" x14ac:dyDescent="0.25">
      <c r="A36" s="36"/>
      <c r="B36" s="36"/>
      <c r="C36" s="36"/>
      <c r="D36" s="36"/>
      <c r="E36" s="36"/>
      <c r="F36" s="36"/>
      <c r="G36" s="36"/>
      <c r="H36" s="36"/>
      <c r="I36" s="36"/>
      <c r="J36" s="36"/>
      <c r="K36" s="36"/>
    </row>
    <row r="37" spans="1:11" ht="5.25" customHeight="1" x14ac:dyDescent="0.25">
      <c r="A37" s="35"/>
      <c r="B37" s="35"/>
      <c r="C37" s="35"/>
      <c r="D37" s="35"/>
      <c r="E37" s="35"/>
      <c r="F37" s="35"/>
      <c r="G37" s="35"/>
      <c r="H37" s="35"/>
      <c r="I37" s="35"/>
      <c r="J37" s="35"/>
      <c r="K37" s="35"/>
    </row>
    <row r="38" spans="1:11" x14ac:dyDescent="0.25">
      <c r="A38" s="11"/>
      <c r="B38" s="236" t="s">
        <v>195</v>
      </c>
      <c r="C38" s="236"/>
      <c r="D38" s="236"/>
      <c r="E38" s="236"/>
      <c r="F38" s="236"/>
      <c r="G38" s="237" t="s">
        <v>196</v>
      </c>
      <c r="H38" s="238"/>
      <c r="I38" s="241" t="s">
        <v>197</v>
      </c>
      <c r="J38" s="242"/>
      <c r="K38" s="11"/>
    </row>
    <row r="39" spans="1:11" x14ac:dyDescent="0.25">
      <c r="A39" s="11"/>
      <c r="B39" s="236"/>
      <c r="C39" s="236"/>
      <c r="D39" s="236"/>
      <c r="E39" s="236"/>
      <c r="F39" s="236"/>
      <c r="G39" s="239"/>
      <c r="H39" s="240"/>
      <c r="I39" s="243"/>
      <c r="J39" s="244"/>
      <c r="K39" s="11"/>
    </row>
    <row r="40" spans="1:11" x14ac:dyDescent="0.25">
      <c r="A40" s="11"/>
      <c r="B40" s="214"/>
      <c r="C40" s="214"/>
      <c r="D40" s="214"/>
      <c r="E40" s="214"/>
      <c r="F40" s="214"/>
      <c r="G40" s="215"/>
      <c r="H40" s="215"/>
      <c r="I40" s="216"/>
      <c r="J40" s="216"/>
      <c r="K40" s="11"/>
    </row>
    <row r="41" spans="1:11" x14ac:dyDescent="0.25">
      <c r="A41" s="11"/>
      <c r="B41" s="214"/>
      <c r="C41" s="214"/>
      <c r="D41" s="214"/>
      <c r="E41" s="214"/>
      <c r="F41" s="214"/>
      <c r="G41" s="215"/>
      <c r="H41" s="215"/>
      <c r="I41" s="216"/>
      <c r="J41" s="216"/>
      <c r="K41" s="11"/>
    </row>
    <row r="42" spans="1:11" x14ac:dyDescent="0.25">
      <c r="A42" s="11"/>
      <c r="B42" s="214"/>
      <c r="C42" s="214"/>
      <c r="D42" s="214"/>
      <c r="E42" s="214"/>
      <c r="F42" s="214"/>
      <c r="G42" s="215"/>
      <c r="H42" s="215"/>
      <c r="I42" s="216"/>
      <c r="J42" s="216"/>
      <c r="K42" s="11"/>
    </row>
    <row r="43" spans="1:11" x14ac:dyDescent="0.25">
      <c r="A43" s="11"/>
      <c r="B43" s="214"/>
      <c r="C43" s="214"/>
      <c r="D43" s="214"/>
      <c r="E43" s="214"/>
      <c r="F43" s="214"/>
      <c r="G43" s="215"/>
      <c r="H43" s="215"/>
      <c r="I43" s="216"/>
      <c r="J43" s="216"/>
      <c r="K43" s="11"/>
    </row>
    <row r="44" spans="1:11" x14ac:dyDescent="0.25">
      <c r="A44" s="11"/>
      <c r="B44" s="214"/>
      <c r="C44" s="214"/>
      <c r="D44" s="214"/>
      <c r="E44" s="214"/>
      <c r="F44" s="214"/>
      <c r="G44" s="215"/>
      <c r="H44" s="215"/>
      <c r="I44" s="216"/>
      <c r="J44" s="216"/>
      <c r="K44" s="11"/>
    </row>
    <row r="45" spans="1:11" x14ac:dyDescent="0.25">
      <c r="A45" s="11"/>
      <c r="B45" s="214"/>
      <c r="C45" s="214"/>
      <c r="D45" s="214"/>
      <c r="E45" s="214"/>
      <c r="F45" s="214"/>
      <c r="G45" s="215"/>
      <c r="H45" s="215"/>
      <c r="I45" s="216"/>
      <c r="J45" s="216"/>
      <c r="K45" s="11"/>
    </row>
    <row r="46" spans="1:11" x14ac:dyDescent="0.25">
      <c r="A46" s="11"/>
      <c r="B46" s="214"/>
      <c r="C46" s="214"/>
      <c r="D46" s="214"/>
      <c r="E46" s="214"/>
      <c r="F46" s="214"/>
      <c r="G46" s="215"/>
      <c r="H46" s="215"/>
      <c r="I46" s="216"/>
      <c r="J46" s="216"/>
      <c r="K46" s="11"/>
    </row>
    <row r="47" spans="1:11" x14ac:dyDescent="0.25">
      <c r="A47" s="11"/>
      <c r="B47" s="214"/>
      <c r="C47" s="214"/>
      <c r="D47" s="214"/>
      <c r="E47" s="214"/>
      <c r="F47" s="214"/>
      <c r="G47" s="215"/>
      <c r="H47" s="215"/>
      <c r="I47" s="216"/>
      <c r="J47" s="216"/>
      <c r="K47" s="11"/>
    </row>
    <row r="48" spans="1:11" ht="13.8" thickBot="1" x14ac:dyDescent="0.3">
      <c r="A48" s="11"/>
      <c r="B48" s="220"/>
      <c r="C48" s="221"/>
      <c r="D48" s="221"/>
      <c r="E48" s="221"/>
      <c r="F48" s="222"/>
      <c r="G48" s="215"/>
      <c r="H48" s="215"/>
      <c r="I48" s="223"/>
      <c r="J48" s="223"/>
      <c r="K48" s="11"/>
    </row>
    <row r="49" spans="1:11" ht="13.8" thickTop="1" x14ac:dyDescent="0.25">
      <c r="A49" s="11"/>
      <c r="B49" s="224" t="s">
        <v>194</v>
      </c>
      <c r="C49" s="225"/>
      <c r="D49" s="225"/>
      <c r="E49" s="225"/>
      <c r="F49" s="225"/>
      <c r="G49" s="226"/>
      <c r="H49" s="226"/>
      <c r="I49" s="227">
        <f>SUM(I40:J47)</f>
        <v>0</v>
      </c>
      <c r="J49" s="228"/>
      <c r="K49" s="11"/>
    </row>
    <row r="50" spans="1:11" x14ac:dyDescent="0.25">
      <c r="A50" s="11"/>
      <c r="B50" s="11"/>
      <c r="C50" s="11"/>
      <c r="D50" s="11"/>
      <c r="E50" s="11"/>
      <c r="F50" s="11"/>
      <c r="G50" s="11"/>
      <c r="H50" s="11"/>
      <c r="I50" s="11"/>
      <c r="J50" s="11"/>
      <c r="K50" s="11"/>
    </row>
    <row r="52" spans="1:11" ht="16.2" customHeight="1" x14ac:dyDescent="0.25">
      <c r="C52" s="217" t="s">
        <v>198</v>
      </c>
      <c r="D52" s="217"/>
      <c r="E52" s="217"/>
      <c r="F52" s="219"/>
      <c r="G52" s="219"/>
      <c r="H52" s="219"/>
      <c r="I52" s="219"/>
      <c r="J52" s="219"/>
    </row>
    <row r="53" spans="1:11" ht="16.2" customHeight="1" x14ac:dyDescent="0.25">
      <c r="D53" s="17" t="s">
        <v>199</v>
      </c>
      <c r="F53" s="210"/>
      <c r="G53" s="210"/>
      <c r="H53" s="210"/>
      <c r="I53" s="229" t="s">
        <v>200</v>
      </c>
      <c r="J53" s="229"/>
    </row>
    <row r="54" spans="1:11" ht="16.2" customHeight="1" x14ac:dyDescent="0.25">
      <c r="E54" s="17" t="s">
        <v>201</v>
      </c>
      <c r="F54" s="218"/>
      <c r="G54" s="218"/>
      <c r="H54" s="218"/>
      <c r="I54" s="219"/>
      <c r="J54" s="42"/>
    </row>
    <row r="59" spans="1:11" x14ac:dyDescent="0.25">
      <c r="K59" t="s">
        <v>202</v>
      </c>
    </row>
  </sheetData>
  <mergeCells count="104">
    <mergeCell ref="A24:K24"/>
    <mergeCell ref="A1:K1"/>
    <mergeCell ref="A3:B3"/>
    <mergeCell ref="C3:F3"/>
    <mergeCell ref="H3:K3"/>
    <mergeCell ref="A4:B4"/>
    <mergeCell ref="C4:F4"/>
    <mergeCell ref="H4:K4"/>
    <mergeCell ref="A5:B5"/>
    <mergeCell ref="C5:F5"/>
    <mergeCell ref="H5:K5"/>
    <mergeCell ref="A7:K9"/>
    <mergeCell ref="A10:A11"/>
    <mergeCell ref="B10:D11"/>
    <mergeCell ref="E10:E11"/>
    <mergeCell ref="F10:F11"/>
    <mergeCell ref="G10:G11"/>
    <mergeCell ref="H10:J11"/>
    <mergeCell ref="K10:K11"/>
    <mergeCell ref="B12:D12"/>
    <mergeCell ref="H12:J12"/>
    <mergeCell ref="B13:D13"/>
    <mergeCell ref="H13:J13"/>
    <mergeCell ref="B14:D14"/>
    <mergeCell ref="H14:J14"/>
    <mergeCell ref="B15:D15"/>
    <mergeCell ref="H15:J15"/>
    <mergeCell ref="B16:D16"/>
    <mergeCell ref="H16:J16"/>
    <mergeCell ref="B17:D17"/>
    <mergeCell ref="H17:J17"/>
    <mergeCell ref="B18:D18"/>
    <mergeCell ref="H18:J18"/>
    <mergeCell ref="B19:D19"/>
    <mergeCell ref="H19:J19"/>
    <mergeCell ref="B20:D20"/>
    <mergeCell ref="H20:J20"/>
    <mergeCell ref="B21:D21"/>
    <mergeCell ref="H21:J21"/>
    <mergeCell ref="B22:D22"/>
    <mergeCell ref="H22:J22"/>
    <mergeCell ref="B23:D23"/>
    <mergeCell ref="H23:J23"/>
    <mergeCell ref="A25:K25"/>
    <mergeCell ref="A26:A27"/>
    <mergeCell ref="B26:D27"/>
    <mergeCell ref="E26:E27"/>
    <mergeCell ref="F26:F27"/>
    <mergeCell ref="G26:G27"/>
    <mergeCell ref="H26:J27"/>
    <mergeCell ref="K26:K27"/>
    <mergeCell ref="B28:D28"/>
    <mergeCell ref="H28:J28"/>
    <mergeCell ref="B29:D29"/>
    <mergeCell ref="H29:J29"/>
    <mergeCell ref="B30:D30"/>
    <mergeCell ref="H30:J30"/>
    <mergeCell ref="B31:D31"/>
    <mergeCell ref="H31:J31"/>
    <mergeCell ref="B32:D32"/>
    <mergeCell ref="H32:J32"/>
    <mergeCell ref="B33:D33"/>
    <mergeCell ref="H33:J33"/>
    <mergeCell ref="B34:E34"/>
    <mergeCell ref="H34:J34"/>
    <mergeCell ref="B35:E35"/>
    <mergeCell ref="B38:F39"/>
    <mergeCell ref="G38:H39"/>
    <mergeCell ref="I38:J39"/>
    <mergeCell ref="B40:F40"/>
    <mergeCell ref="G40:H40"/>
    <mergeCell ref="I40:J40"/>
    <mergeCell ref="B41:F41"/>
    <mergeCell ref="G41:H41"/>
    <mergeCell ref="I41:J41"/>
    <mergeCell ref="B42:F42"/>
    <mergeCell ref="G42:H42"/>
    <mergeCell ref="I42:J42"/>
    <mergeCell ref="B43:F43"/>
    <mergeCell ref="G43:H43"/>
    <mergeCell ref="I43:J43"/>
    <mergeCell ref="B44:F44"/>
    <mergeCell ref="G44:H44"/>
    <mergeCell ref="I44:J44"/>
    <mergeCell ref="B45:F45"/>
    <mergeCell ref="G45:H45"/>
    <mergeCell ref="I45:J45"/>
    <mergeCell ref="B46:F46"/>
    <mergeCell ref="G46:H46"/>
    <mergeCell ref="I46:J46"/>
    <mergeCell ref="B47:F47"/>
    <mergeCell ref="G47:H47"/>
    <mergeCell ref="I47:J47"/>
    <mergeCell ref="C52:E52"/>
    <mergeCell ref="F54:I54"/>
    <mergeCell ref="F53:H53"/>
    <mergeCell ref="B48:F48"/>
    <mergeCell ref="G48:H48"/>
    <mergeCell ref="I48:J48"/>
    <mergeCell ref="B49:F49"/>
    <mergeCell ref="G49:H49"/>
    <mergeCell ref="I49:J49"/>
    <mergeCell ref="F52:J52"/>
    <mergeCell ref="I53:J53"/>
  </mergeCells>
  <printOptions horizontalCentered="1"/>
  <pageMargins left="0" right="0" top="0" bottom="0" header="0.5" footer="0.5"/>
  <pageSetup orientation="portrait" r:id="rId1"/>
  <headerFooter alignWithMargins="0">
    <oddFooter xml:space="preserve">&amp;LRevised September 8, 2017
Effective October 1, 2002&amp;R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4"/>
  <sheetViews>
    <sheetView zoomScaleNormal="100" workbookViewId="0">
      <selection sqref="A1:K1"/>
    </sheetView>
  </sheetViews>
  <sheetFormatPr defaultRowHeight="13.2" x14ac:dyDescent="0.25"/>
  <cols>
    <col min="1" max="1" width="9.88671875" customWidth="1"/>
    <col min="4" max="4" width="8" customWidth="1"/>
    <col min="5" max="5" width="11" customWidth="1"/>
    <col min="6" max="6" width="8.88671875" customWidth="1"/>
    <col min="7" max="7" width="11.44140625" customWidth="1"/>
    <col min="8" max="8" width="11.33203125" customWidth="1"/>
    <col min="10" max="10" width="5.6640625" customWidth="1"/>
    <col min="11" max="11" width="10.109375" customWidth="1"/>
  </cols>
  <sheetData>
    <row r="1" spans="1:13" ht="17.399999999999999" x14ac:dyDescent="0.3">
      <c r="A1" s="137" t="s">
        <v>211</v>
      </c>
      <c r="B1" s="137"/>
      <c r="C1" s="137"/>
      <c r="D1" s="137"/>
      <c r="E1" s="137"/>
      <c r="F1" s="137"/>
      <c r="G1" s="137"/>
      <c r="H1" s="137"/>
      <c r="I1" s="137"/>
      <c r="J1" s="137"/>
      <c r="K1" s="137"/>
      <c r="L1" s="49"/>
      <c r="M1" s="49"/>
    </row>
    <row r="2" spans="1:13" x14ac:dyDescent="0.25">
      <c r="A2" s="11"/>
      <c r="B2" s="11"/>
      <c r="C2" s="11"/>
      <c r="D2" s="11"/>
      <c r="E2" s="11"/>
      <c r="F2" s="11"/>
      <c r="G2" s="11"/>
      <c r="H2" s="11"/>
      <c r="I2" s="11"/>
      <c r="J2" s="11"/>
      <c r="K2" s="11"/>
    </row>
    <row r="3" spans="1:13" x14ac:dyDescent="0.25">
      <c r="A3" s="284" t="s">
        <v>178</v>
      </c>
      <c r="B3" s="285"/>
      <c r="C3" s="286" t="s">
        <v>212</v>
      </c>
      <c r="D3" s="287"/>
      <c r="E3" s="287"/>
      <c r="F3" s="287"/>
      <c r="G3" s="13" t="s">
        <v>179</v>
      </c>
      <c r="H3" s="288"/>
      <c r="I3" s="288"/>
      <c r="J3" s="288"/>
      <c r="K3" s="288"/>
    </row>
    <row r="4" spans="1:13" x14ac:dyDescent="0.25">
      <c r="A4" s="284" t="s">
        <v>180</v>
      </c>
      <c r="B4" s="285"/>
      <c r="C4" s="286" t="s">
        <v>213</v>
      </c>
      <c r="D4" s="287"/>
      <c r="E4" s="287"/>
      <c r="F4" s="287"/>
      <c r="G4" s="13" t="s">
        <v>181</v>
      </c>
      <c r="H4" s="288">
        <v>2</v>
      </c>
      <c r="I4" s="288"/>
      <c r="J4" s="288"/>
      <c r="K4" s="288"/>
    </row>
    <row r="5" spans="1:13" x14ac:dyDescent="0.25">
      <c r="A5" s="284" t="s">
        <v>10</v>
      </c>
      <c r="B5" s="285"/>
      <c r="C5" s="286" t="s">
        <v>214</v>
      </c>
      <c r="D5" s="287"/>
      <c r="E5" s="287"/>
      <c r="F5" s="287"/>
      <c r="G5" s="56" t="s">
        <v>182</v>
      </c>
      <c r="H5" s="289">
        <v>37408</v>
      </c>
      <c r="I5" s="290"/>
      <c r="J5" s="290"/>
      <c r="K5" s="290"/>
    </row>
    <row r="6" spans="1:13" s="10" customFormat="1" ht="12.75" customHeight="1" x14ac:dyDescent="0.25">
      <c r="A6" s="20"/>
      <c r="B6" s="21"/>
      <c r="C6" s="21"/>
      <c r="D6" s="21"/>
      <c r="E6" s="21"/>
      <c r="F6" s="21"/>
      <c r="G6" s="21"/>
      <c r="H6" s="21"/>
      <c r="I6" s="21"/>
      <c r="J6" s="21"/>
      <c r="K6" s="22"/>
    </row>
    <row r="7" spans="1:13" s="10" customFormat="1" ht="12.75" customHeight="1" x14ac:dyDescent="0.25">
      <c r="A7" s="291" t="s">
        <v>183</v>
      </c>
      <c r="B7" s="259"/>
      <c r="C7" s="259"/>
      <c r="D7" s="259"/>
      <c r="E7" s="259"/>
      <c r="F7" s="259"/>
      <c r="G7" s="259"/>
      <c r="H7" s="259"/>
      <c r="I7" s="259"/>
      <c r="J7" s="259"/>
      <c r="K7" s="292"/>
    </row>
    <row r="8" spans="1:13" s="10" customFormat="1" ht="12.75" customHeight="1" x14ac:dyDescent="0.25">
      <c r="A8" s="293"/>
      <c r="B8" s="294"/>
      <c r="C8" s="294"/>
      <c r="D8" s="294"/>
      <c r="E8" s="294"/>
      <c r="F8" s="294"/>
      <c r="G8" s="294"/>
      <c r="H8" s="294"/>
      <c r="I8" s="294"/>
      <c r="J8" s="294"/>
      <c r="K8" s="295"/>
    </row>
    <row r="9" spans="1:13" s="10" customFormat="1" ht="23.25" customHeight="1" x14ac:dyDescent="0.25">
      <c r="A9" s="260"/>
      <c r="B9" s="261"/>
      <c r="C9" s="261"/>
      <c r="D9" s="261"/>
      <c r="E9" s="261"/>
      <c r="F9" s="261"/>
      <c r="G9" s="261"/>
      <c r="H9" s="261"/>
      <c r="I9" s="261"/>
      <c r="J9" s="261"/>
      <c r="K9" s="296"/>
    </row>
    <row r="10" spans="1:13" s="10" customFormat="1" ht="12.75" customHeight="1" x14ac:dyDescent="0.25">
      <c r="A10" s="256" t="s">
        <v>184</v>
      </c>
      <c r="B10" s="297" t="s">
        <v>185</v>
      </c>
      <c r="C10" s="298"/>
      <c r="D10" s="299"/>
      <c r="E10" s="256" t="s">
        <v>186</v>
      </c>
      <c r="F10" s="256" t="s">
        <v>187</v>
      </c>
      <c r="G10" s="262" t="s">
        <v>188</v>
      </c>
      <c r="H10" s="264" t="s">
        <v>189</v>
      </c>
      <c r="I10" s="265"/>
      <c r="J10" s="266"/>
      <c r="K10" s="270" t="s">
        <v>190</v>
      </c>
    </row>
    <row r="11" spans="1:13" x14ac:dyDescent="0.25">
      <c r="A11" s="257"/>
      <c r="B11" s="300"/>
      <c r="C11" s="301"/>
      <c r="D11" s="302"/>
      <c r="E11" s="257"/>
      <c r="F11" s="257"/>
      <c r="G11" s="263"/>
      <c r="H11" s="267"/>
      <c r="I11" s="268"/>
      <c r="J11" s="269"/>
      <c r="K11" s="244"/>
    </row>
    <row r="12" spans="1:13" ht="12.75" customHeight="1" x14ac:dyDescent="0.25">
      <c r="A12" s="23">
        <v>37281</v>
      </c>
      <c r="B12" s="272" t="s">
        <v>215</v>
      </c>
      <c r="C12" s="273"/>
      <c r="D12" s="273"/>
      <c r="E12" s="19">
        <v>2101</v>
      </c>
      <c r="F12" s="19"/>
      <c r="G12" s="24">
        <v>4500</v>
      </c>
      <c r="H12" s="247" t="s">
        <v>80</v>
      </c>
      <c r="I12" s="248"/>
      <c r="J12" s="249"/>
      <c r="K12" s="53">
        <v>1445</v>
      </c>
    </row>
    <row r="13" spans="1:13" ht="12.75" customHeight="1" x14ac:dyDescent="0.25">
      <c r="A13" s="23">
        <v>37322</v>
      </c>
      <c r="B13" s="272" t="s">
        <v>216</v>
      </c>
      <c r="C13" s="273"/>
      <c r="D13" s="273"/>
      <c r="E13" s="19">
        <v>2159</v>
      </c>
      <c r="F13" s="19"/>
      <c r="G13" s="24">
        <v>364.72</v>
      </c>
      <c r="H13" s="247" t="s">
        <v>217</v>
      </c>
      <c r="I13" s="248"/>
      <c r="J13" s="249"/>
      <c r="K13" s="53">
        <v>1460</v>
      </c>
    </row>
    <row r="14" spans="1:13" ht="12.75" customHeight="1" x14ac:dyDescent="0.25">
      <c r="A14" s="23">
        <v>37336</v>
      </c>
      <c r="B14" s="272" t="s">
        <v>218</v>
      </c>
      <c r="C14" s="273"/>
      <c r="D14" s="273"/>
      <c r="E14" s="19">
        <v>2221</v>
      </c>
      <c r="F14" s="19"/>
      <c r="G14" s="24">
        <v>560.05999999999995</v>
      </c>
      <c r="H14" s="247" t="s">
        <v>98</v>
      </c>
      <c r="I14" s="248"/>
      <c r="J14" s="249"/>
      <c r="K14" s="53">
        <v>1472</v>
      </c>
    </row>
    <row r="15" spans="1:13" ht="12.75" customHeight="1" x14ac:dyDescent="0.25">
      <c r="A15" s="23">
        <v>37364</v>
      </c>
      <c r="B15" s="272" t="s">
        <v>219</v>
      </c>
      <c r="C15" s="273"/>
      <c r="D15" s="273"/>
      <c r="E15" s="19">
        <v>2225</v>
      </c>
      <c r="F15" s="19"/>
      <c r="G15" s="24">
        <v>279.98</v>
      </c>
      <c r="H15" s="247" t="s">
        <v>98</v>
      </c>
      <c r="I15" s="248"/>
      <c r="J15" s="249"/>
      <c r="K15" s="53">
        <v>1472</v>
      </c>
    </row>
    <row r="16" spans="1:13" ht="12.75" customHeight="1" x14ac:dyDescent="0.25">
      <c r="A16" s="23">
        <v>37406</v>
      </c>
      <c r="B16" s="272" t="s">
        <v>220</v>
      </c>
      <c r="C16" s="273"/>
      <c r="D16" s="273"/>
      <c r="E16" s="19">
        <v>2314</v>
      </c>
      <c r="F16" s="19"/>
      <c r="G16" s="24">
        <v>772.23</v>
      </c>
      <c r="H16" s="247" t="s">
        <v>70</v>
      </c>
      <c r="I16" s="248"/>
      <c r="J16" s="249"/>
      <c r="K16" s="53">
        <v>1438</v>
      </c>
    </row>
    <row r="17" spans="1:11" ht="12.75" customHeight="1" x14ac:dyDescent="0.25">
      <c r="A17" s="23">
        <v>37406</v>
      </c>
      <c r="B17" s="272" t="s">
        <v>221</v>
      </c>
      <c r="C17" s="273"/>
      <c r="D17" s="273"/>
      <c r="E17" s="19">
        <v>2345</v>
      </c>
      <c r="F17" s="19"/>
      <c r="G17" s="24">
        <v>250</v>
      </c>
      <c r="H17" s="247" t="s">
        <v>111</v>
      </c>
      <c r="I17" s="248"/>
      <c r="J17" s="249"/>
      <c r="K17" s="53">
        <v>1486</v>
      </c>
    </row>
    <row r="18" spans="1:11" ht="12.75" customHeight="1" x14ac:dyDescent="0.25">
      <c r="A18" s="23">
        <v>37448</v>
      </c>
      <c r="B18" s="272" t="s">
        <v>222</v>
      </c>
      <c r="C18" s="273"/>
      <c r="D18" s="273"/>
      <c r="E18" s="19">
        <v>2418</v>
      </c>
      <c r="F18" s="19"/>
      <c r="G18" s="24">
        <v>363.4</v>
      </c>
      <c r="H18" s="247" t="s">
        <v>223</v>
      </c>
      <c r="I18" s="248"/>
      <c r="J18" s="249"/>
      <c r="K18" s="53">
        <v>1461</v>
      </c>
    </row>
    <row r="19" spans="1:11" ht="12.75" customHeight="1" x14ac:dyDescent="0.25">
      <c r="A19" s="23">
        <v>37490</v>
      </c>
      <c r="B19" s="272" t="s">
        <v>224</v>
      </c>
      <c r="C19" s="273"/>
      <c r="D19" s="273"/>
      <c r="E19" s="19">
        <v>2464</v>
      </c>
      <c r="F19" s="19"/>
      <c r="G19" s="24">
        <v>272.14999999999998</v>
      </c>
      <c r="H19" s="247" t="s">
        <v>70</v>
      </c>
      <c r="I19" s="248"/>
      <c r="J19" s="249"/>
      <c r="K19" s="53">
        <v>1438</v>
      </c>
    </row>
    <row r="20" spans="1:11" ht="12.75" customHeight="1" x14ac:dyDescent="0.25">
      <c r="A20" s="23">
        <v>37518</v>
      </c>
      <c r="B20" s="272" t="s">
        <v>225</v>
      </c>
      <c r="C20" s="273"/>
      <c r="D20" s="273"/>
      <c r="E20" s="19">
        <v>2556</v>
      </c>
      <c r="F20" s="19"/>
      <c r="G20" s="24">
        <v>131.43</v>
      </c>
      <c r="H20" s="247" t="s">
        <v>67</v>
      </c>
      <c r="I20" s="248"/>
      <c r="J20" s="249"/>
      <c r="K20" s="53">
        <v>1435</v>
      </c>
    </row>
    <row r="21" spans="1:11" ht="12.75" customHeight="1" x14ac:dyDescent="0.25">
      <c r="A21" s="23">
        <v>37546</v>
      </c>
      <c r="B21" s="272" t="s">
        <v>226</v>
      </c>
      <c r="C21" s="273"/>
      <c r="D21" s="273"/>
      <c r="E21" s="19">
        <v>2635</v>
      </c>
      <c r="F21" s="19"/>
      <c r="G21" s="24">
        <v>240.99</v>
      </c>
      <c r="H21" s="247" t="s">
        <v>111</v>
      </c>
      <c r="I21" s="248"/>
      <c r="J21" s="249"/>
      <c r="K21" s="53">
        <v>1486</v>
      </c>
    </row>
    <row r="22" spans="1:11" ht="12.75" customHeight="1" x14ac:dyDescent="0.25">
      <c r="A22" s="25">
        <v>37585</v>
      </c>
      <c r="B22" s="274" t="s">
        <v>227</v>
      </c>
      <c r="C22" s="275"/>
      <c r="D22" s="275"/>
      <c r="E22" s="26">
        <v>2678</v>
      </c>
      <c r="F22" s="26"/>
      <c r="G22" s="27">
        <v>480.25</v>
      </c>
      <c r="H22" s="276" t="s">
        <v>223</v>
      </c>
      <c r="I22" s="277"/>
      <c r="J22" s="278"/>
      <c r="K22" s="28">
        <v>1461</v>
      </c>
    </row>
    <row r="23" spans="1:11" ht="12.75" customHeight="1" x14ac:dyDescent="0.25">
      <c r="A23" s="23"/>
      <c r="B23" s="214"/>
      <c r="C23" s="214"/>
      <c r="D23" s="214"/>
      <c r="E23" s="19"/>
      <c r="F23" s="19"/>
      <c r="G23" s="24"/>
      <c r="H23" s="245"/>
      <c r="I23" s="245"/>
      <c r="J23" s="245"/>
      <c r="K23" s="53"/>
    </row>
    <row r="24" spans="1:11" ht="12.75" customHeight="1" thickBot="1" x14ac:dyDescent="0.3">
      <c r="A24" s="29"/>
      <c r="B24" s="303"/>
      <c r="C24" s="303"/>
      <c r="D24" s="303"/>
      <c r="E24" s="30"/>
      <c r="F24" s="30"/>
      <c r="G24" s="31"/>
      <c r="H24" s="304"/>
      <c r="I24" s="304"/>
      <c r="J24" s="304"/>
      <c r="K24" s="32"/>
    </row>
    <row r="25" spans="1:11" ht="18.75" customHeight="1" x14ac:dyDescent="0.25">
      <c r="A25" s="253" t="s">
        <v>192</v>
      </c>
      <c r="B25" s="254"/>
      <c r="C25" s="254"/>
      <c r="D25" s="254"/>
      <c r="E25" s="254"/>
      <c r="F25" s="254"/>
      <c r="G25" s="254"/>
      <c r="H25" s="254"/>
      <c r="I25" s="254"/>
      <c r="J25" s="254"/>
      <c r="K25" s="255"/>
    </row>
    <row r="26" spans="1:11" ht="12.75" customHeight="1" x14ac:dyDescent="0.25">
      <c r="A26" s="256" t="s">
        <v>193</v>
      </c>
      <c r="B26" s="258" t="s">
        <v>185</v>
      </c>
      <c r="C26" s="259"/>
      <c r="D26" s="259"/>
      <c r="E26" s="256" t="s">
        <v>186</v>
      </c>
      <c r="F26" s="262" t="s">
        <v>187</v>
      </c>
      <c r="G26" s="262" t="s">
        <v>188</v>
      </c>
      <c r="H26" s="264" t="s">
        <v>189</v>
      </c>
      <c r="I26" s="265"/>
      <c r="J26" s="266"/>
      <c r="K26" s="270" t="s">
        <v>190</v>
      </c>
    </row>
    <row r="27" spans="1:11" ht="12.75" customHeight="1" x14ac:dyDescent="0.25">
      <c r="A27" s="257"/>
      <c r="B27" s="260"/>
      <c r="C27" s="261"/>
      <c r="D27" s="261"/>
      <c r="E27" s="257"/>
      <c r="F27" s="263"/>
      <c r="G27" s="263"/>
      <c r="H27" s="267"/>
      <c r="I27" s="268"/>
      <c r="J27" s="269"/>
      <c r="K27" s="271"/>
    </row>
    <row r="28" spans="1:11" ht="12.75" customHeight="1" x14ac:dyDescent="0.25">
      <c r="A28" s="23">
        <v>34877</v>
      </c>
      <c r="B28" s="245" t="s">
        <v>215</v>
      </c>
      <c r="C28" s="246"/>
      <c r="D28" s="246"/>
      <c r="E28" s="26">
        <v>3642</v>
      </c>
      <c r="F28" s="19">
        <v>6906</v>
      </c>
      <c r="G28" s="24">
        <v>4335.4799999999996</v>
      </c>
      <c r="H28" s="247" t="s">
        <v>80</v>
      </c>
      <c r="I28" s="248"/>
      <c r="J28" s="249"/>
      <c r="K28" s="53">
        <v>1445</v>
      </c>
    </row>
    <row r="29" spans="1:11" ht="12.75" customHeight="1" x14ac:dyDescent="0.25">
      <c r="A29" s="23">
        <v>34891</v>
      </c>
      <c r="B29" s="245" t="s">
        <v>228</v>
      </c>
      <c r="C29" s="246"/>
      <c r="D29" s="246"/>
      <c r="E29" s="26">
        <v>3798</v>
      </c>
      <c r="F29" s="19">
        <v>6929</v>
      </c>
      <c r="G29" s="24">
        <v>260</v>
      </c>
      <c r="H29" s="247" t="s">
        <v>50</v>
      </c>
      <c r="I29" s="248"/>
      <c r="J29" s="249"/>
      <c r="K29" s="53">
        <v>1416</v>
      </c>
    </row>
    <row r="30" spans="1:11" ht="12.75" customHeight="1" x14ac:dyDescent="0.25">
      <c r="A30" s="23"/>
      <c r="B30" s="245"/>
      <c r="C30" s="246"/>
      <c r="D30" s="246"/>
      <c r="E30" s="55"/>
      <c r="F30" s="19"/>
      <c r="G30" s="27"/>
      <c r="H30" s="250"/>
      <c r="I30" s="251"/>
      <c r="J30" s="252"/>
      <c r="K30" s="53"/>
    </row>
    <row r="31" spans="1:11" ht="12.75" customHeight="1" x14ac:dyDescent="0.25">
      <c r="A31" s="23"/>
      <c r="B31" s="245"/>
      <c r="C31" s="246"/>
      <c r="D31" s="246"/>
      <c r="E31" s="55"/>
      <c r="F31" s="19"/>
      <c r="G31" s="27"/>
      <c r="H31" s="250"/>
      <c r="I31" s="251"/>
      <c r="J31" s="252"/>
      <c r="K31" s="53"/>
    </row>
    <row r="32" spans="1:11" ht="12.75" customHeight="1" x14ac:dyDescent="0.25">
      <c r="A32" s="23"/>
      <c r="B32" s="245"/>
      <c r="C32" s="246"/>
      <c r="D32" s="246"/>
      <c r="E32" s="55"/>
      <c r="F32" s="19"/>
      <c r="G32" s="27"/>
      <c r="H32" s="250"/>
      <c r="I32" s="251"/>
      <c r="J32" s="252"/>
      <c r="K32" s="53"/>
    </row>
    <row r="33" spans="1:11" ht="12.75" customHeight="1" thickBot="1" x14ac:dyDescent="0.3">
      <c r="A33" s="23"/>
      <c r="B33" s="245"/>
      <c r="C33" s="246"/>
      <c r="D33" s="246"/>
      <c r="E33" s="55"/>
      <c r="F33" s="19"/>
      <c r="G33" s="33"/>
      <c r="H33" s="250"/>
      <c r="I33" s="251"/>
      <c r="J33" s="252"/>
      <c r="K33" s="53"/>
    </row>
    <row r="34" spans="1:11" ht="13.8" thickTop="1" x14ac:dyDescent="0.25">
      <c r="A34" s="12"/>
      <c r="B34" s="230" t="s">
        <v>194</v>
      </c>
      <c r="C34" s="186"/>
      <c r="D34" s="186"/>
      <c r="E34" s="231"/>
      <c r="F34" s="12"/>
      <c r="G34" s="34">
        <f>G12+G13+G14+G15+G16+G17+G18+G19+G20+G21+G22+G28+G29+G30+G31+G32+G33</f>
        <v>12810.689999999999</v>
      </c>
      <c r="H34" s="232"/>
      <c r="I34" s="233"/>
      <c r="J34" s="234"/>
      <c r="K34" s="54"/>
    </row>
    <row r="35" spans="1:11" ht="5.25" customHeight="1" x14ac:dyDescent="0.25">
      <c r="A35" s="35"/>
      <c r="B35" s="235"/>
      <c r="C35" s="235"/>
      <c r="D35" s="235"/>
      <c r="E35" s="235"/>
      <c r="F35" s="35"/>
      <c r="G35" s="35"/>
      <c r="H35" s="35"/>
      <c r="I35" s="35"/>
      <c r="J35" s="35"/>
      <c r="K35" s="35"/>
    </row>
    <row r="36" spans="1:11" s="10" customFormat="1" x14ac:dyDescent="0.25">
      <c r="A36" s="36"/>
      <c r="B36" s="36"/>
      <c r="C36" s="36"/>
      <c r="D36" s="36"/>
      <c r="E36" s="36"/>
      <c r="F36" s="36"/>
      <c r="G36" s="36"/>
      <c r="H36" s="36"/>
      <c r="I36" s="36"/>
      <c r="J36" s="36"/>
      <c r="K36" s="36"/>
    </row>
    <row r="37" spans="1:11" ht="5.25" customHeight="1" x14ac:dyDescent="0.25">
      <c r="A37" s="35"/>
      <c r="B37" s="35"/>
      <c r="C37" s="35"/>
      <c r="D37" s="35"/>
      <c r="E37" s="35"/>
      <c r="F37" s="35"/>
      <c r="G37" s="35"/>
      <c r="H37" s="35"/>
      <c r="I37" s="35"/>
      <c r="J37" s="35"/>
      <c r="K37" s="35"/>
    </row>
    <row r="38" spans="1:11" x14ac:dyDescent="0.25">
      <c r="A38" s="11"/>
      <c r="B38" s="236" t="s">
        <v>195</v>
      </c>
      <c r="C38" s="236"/>
      <c r="D38" s="236"/>
      <c r="E38" s="236"/>
      <c r="F38" s="236"/>
      <c r="G38" s="237" t="s">
        <v>196</v>
      </c>
      <c r="H38" s="238"/>
      <c r="I38" s="241" t="s">
        <v>197</v>
      </c>
      <c r="J38" s="242"/>
      <c r="K38" s="11"/>
    </row>
    <row r="39" spans="1:11" x14ac:dyDescent="0.25">
      <c r="A39" s="11"/>
      <c r="B39" s="236"/>
      <c r="C39" s="236"/>
      <c r="D39" s="236"/>
      <c r="E39" s="236"/>
      <c r="F39" s="236"/>
      <c r="G39" s="239"/>
      <c r="H39" s="240"/>
      <c r="I39" s="243"/>
      <c r="J39" s="244"/>
      <c r="K39" s="11"/>
    </row>
    <row r="40" spans="1:11" x14ac:dyDescent="0.25">
      <c r="A40" s="11"/>
      <c r="B40" s="214" t="s">
        <v>80</v>
      </c>
      <c r="C40" s="214"/>
      <c r="D40" s="214"/>
      <c r="E40" s="214"/>
      <c r="F40" s="214"/>
      <c r="G40" s="215">
        <v>1445</v>
      </c>
      <c r="H40" s="215"/>
      <c r="I40" s="216">
        <f>G12+G28</f>
        <v>8835.48</v>
      </c>
      <c r="J40" s="216"/>
      <c r="K40" s="11"/>
    </row>
    <row r="41" spans="1:11" x14ac:dyDescent="0.25">
      <c r="A41" s="11"/>
      <c r="B41" s="214" t="s">
        <v>217</v>
      </c>
      <c r="C41" s="214"/>
      <c r="D41" s="214"/>
      <c r="E41" s="214"/>
      <c r="F41" s="214"/>
      <c r="G41" s="215">
        <v>1460</v>
      </c>
      <c r="H41" s="215"/>
      <c r="I41" s="216">
        <f>G13</f>
        <v>364.72</v>
      </c>
      <c r="J41" s="216"/>
      <c r="K41" s="11"/>
    </row>
    <row r="42" spans="1:11" x14ac:dyDescent="0.25">
      <c r="A42" s="11"/>
      <c r="B42" s="214" t="s">
        <v>223</v>
      </c>
      <c r="C42" s="214"/>
      <c r="D42" s="214"/>
      <c r="E42" s="214"/>
      <c r="F42" s="214"/>
      <c r="G42" s="215">
        <v>1461</v>
      </c>
      <c r="H42" s="215"/>
      <c r="I42" s="216">
        <f>G22+G18</f>
        <v>843.65</v>
      </c>
      <c r="J42" s="216"/>
      <c r="K42" s="11"/>
    </row>
    <row r="43" spans="1:11" x14ac:dyDescent="0.25">
      <c r="A43" s="11"/>
      <c r="B43" s="214" t="s">
        <v>111</v>
      </c>
      <c r="C43" s="214"/>
      <c r="D43" s="214"/>
      <c r="E43" s="214"/>
      <c r="F43" s="214"/>
      <c r="G43" s="215">
        <v>1486</v>
      </c>
      <c r="H43" s="215"/>
      <c r="I43" s="216">
        <f>G21+G17</f>
        <v>490.99</v>
      </c>
      <c r="J43" s="216"/>
      <c r="K43" s="11"/>
    </row>
    <row r="44" spans="1:11" x14ac:dyDescent="0.25">
      <c r="A44" s="11"/>
      <c r="B44" s="214" t="s">
        <v>98</v>
      </c>
      <c r="C44" s="214"/>
      <c r="D44" s="214"/>
      <c r="E44" s="214"/>
      <c r="F44" s="214"/>
      <c r="G44" s="215">
        <v>1472</v>
      </c>
      <c r="H44" s="215"/>
      <c r="I44" s="216">
        <f>SUM(G14:G15)</f>
        <v>840.04</v>
      </c>
      <c r="J44" s="216"/>
      <c r="K44" s="11"/>
    </row>
    <row r="45" spans="1:11" x14ac:dyDescent="0.25">
      <c r="A45" s="11"/>
      <c r="B45" s="214" t="s">
        <v>70</v>
      </c>
      <c r="C45" s="214"/>
      <c r="D45" s="214"/>
      <c r="E45" s="214"/>
      <c r="F45" s="214"/>
      <c r="G45" s="215">
        <v>1438</v>
      </c>
      <c r="H45" s="215"/>
      <c r="I45" s="216">
        <f>G19+G16</f>
        <v>1044.3800000000001</v>
      </c>
      <c r="J45" s="216"/>
      <c r="K45" s="11"/>
    </row>
    <row r="46" spans="1:11" x14ac:dyDescent="0.25">
      <c r="A46" s="11"/>
      <c r="B46" s="214" t="s">
        <v>67</v>
      </c>
      <c r="C46" s="214"/>
      <c r="D46" s="214"/>
      <c r="E46" s="214"/>
      <c r="F46" s="214"/>
      <c r="G46" s="215">
        <v>1435</v>
      </c>
      <c r="H46" s="215"/>
      <c r="I46" s="216">
        <v>131.43</v>
      </c>
      <c r="J46" s="216"/>
      <c r="K46" s="11"/>
    </row>
    <row r="47" spans="1:11" x14ac:dyDescent="0.25">
      <c r="A47" s="11"/>
      <c r="B47" s="214" t="s">
        <v>50</v>
      </c>
      <c r="C47" s="214"/>
      <c r="D47" s="214"/>
      <c r="E47" s="214"/>
      <c r="F47" s="214"/>
      <c r="G47" s="215">
        <v>1416</v>
      </c>
      <c r="H47" s="215"/>
      <c r="I47" s="216">
        <f>G29</f>
        <v>260</v>
      </c>
      <c r="J47" s="216"/>
      <c r="K47" s="11"/>
    </row>
    <row r="48" spans="1:11" ht="13.8" thickBot="1" x14ac:dyDescent="0.3">
      <c r="A48" s="11"/>
      <c r="B48" s="220"/>
      <c r="C48" s="221"/>
      <c r="D48" s="221"/>
      <c r="E48" s="221"/>
      <c r="F48" s="222"/>
      <c r="G48" s="215"/>
      <c r="H48" s="215"/>
      <c r="I48" s="223"/>
      <c r="J48" s="223"/>
      <c r="K48" s="11"/>
    </row>
    <row r="49" spans="1:11" ht="13.8" thickTop="1" x14ac:dyDescent="0.25">
      <c r="A49" s="11"/>
      <c r="B49" s="224" t="s">
        <v>194</v>
      </c>
      <c r="C49" s="225"/>
      <c r="D49" s="225"/>
      <c r="E49" s="225"/>
      <c r="F49" s="225"/>
      <c r="G49" s="226"/>
      <c r="H49" s="226"/>
      <c r="I49" s="227">
        <f>SUM(I40:J47)</f>
        <v>12810.689999999999</v>
      </c>
      <c r="J49" s="228"/>
      <c r="K49" s="11"/>
    </row>
    <row r="50" spans="1:11" x14ac:dyDescent="0.25">
      <c r="A50" s="11"/>
      <c r="B50" s="11"/>
      <c r="C50" s="11"/>
      <c r="D50" s="11"/>
      <c r="E50" s="11"/>
      <c r="F50" s="11"/>
      <c r="G50" s="11"/>
      <c r="H50" s="11"/>
      <c r="I50" s="11"/>
      <c r="J50" s="11"/>
      <c r="K50" s="11"/>
    </row>
    <row r="52" spans="1:11" x14ac:dyDescent="0.25">
      <c r="C52" s="217" t="s">
        <v>198</v>
      </c>
      <c r="D52" s="217"/>
      <c r="E52" s="217"/>
      <c r="F52" s="219"/>
      <c r="G52" s="219"/>
      <c r="H52" s="219"/>
      <c r="I52" s="219"/>
    </row>
    <row r="53" spans="1:11" x14ac:dyDescent="0.25">
      <c r="D53" s="17" t="s">
        <v>199</v>
      </c>
      <c r="F53" s="219"/>
      <c r="G53" s="219"/>
      <c r="H53" s="219"/>
      <c r="I53" s="219"/>
      <c r="K53" t="s">
        <v>202</v>
      </c>
    </row>
    <row r="54" spans="1:11" x14ac:dyDescent="0.25">
      <c r="E54" s="17" t="s">
        <v>201</v>
      </c>
      <c r="F54" s="218"/>
      <c r="G54" s="218"/>
      <c r="H54" s="218"/>
      <c r="I54" s="218"/>
      <c r="K54" t="s">
        <v>229</v>
      </c>
    </row>
  </sheetData>
  <mergeCells count="104">
    <mergeCell ref="F52:I52"/>
    <mergeCell ref="B33:D33"/>
    <mergeCell ref="E26:E27"/>
    <mergeCell ref="B26:D27"/>
    <mergeCell ref="B28:D28"/>
    <mergeCell ref="B29:D29"/>
    <mergeCell ref="B30:D30"/>
    <mergeCell ref="G47:H47"/>
    <mergeCell ref="I47:J47"/>
    <mergeCell ref="G43:H43"/>
    <mergeCell ref="G44:H44"/>
    <mergeCell ref="G45:H45"/>
    <mergeCell ref="B40:F40"/>
    <mergeCell ref="B41:F41"/>
    <mergeCell ref="B42:F42"/>
    <mergeCell ref="I46:J46"/>
    <mergeCell ref="I43:J43"/>
    <mergeCell ref="H31:J31"/>
    <mergeCell ref="I40:J40"/>
    <mergeCell ref="H30:J30"/>
    <mergeCell ref="H28:J28"/>
    <mergeCell ref="C52:E52"/>
    <mergeCell ref="G38:H39"/>
    <mergeCell ref="B32:D32"/>
    <mergeCell ref="K26:K27"/>
    <mergeCell ref="B13:D13"/>
    <mergeCell ref="B14:D14"/>
    <mergeCell ref="B15:D15"/>
    <mergeCell ref="B16:D16"/>
    <mergeCell ref="F26:F27"/>
    <mergeCell ref="G26:G27"/>
    <mergeCell ref="G10:G11"/>
    <mergeCell ref="H16:J16"/>
    <mergeCell ref="H18:J18"/>
    <mergeCell ref="H19:J19"/>
    <mergeCell ref="B17:D17"/>
    <mergeCell ref="B18:D18"/>
    <mergeCell ref="B19:D19"/>
    <mergeCell ref="B20:D20"/>
    <mergeCell ref="H24:J24"/>
    <mergeCell ref="H10:J11"/>
    <mergeCell ref="H12:J12"/>
    <mergeCell ref="H13:J13"/>
    <mergeCell ref="H14:J14"/>
    <mergeCell ref="H15:J15"/>
    <mergeCell ref="H17:J17"/>
    <mergeCell ref="A1:K1"/>
    <mergeCell ref="H5:K5"/>
    <mergeCell ref="A7:K9"/>
    <mergeCell ref="A3:B3"/>
    <mergeCell ref="A4:B4"/>
    <mergeCell ref="C3:F3"/>
    <mergeCell ref="C4:F4"/>
    <mergeCell ref="H3:K3"/>
    <mergeCell ref="H4:K4"/>
    <mergeCell ref="A5:B5"/>
    <mergeCell ref="C5:F5"/>
    <mergeCell ref="A10:A11"/>
    <mergeCell ref="F10:F11"/>
    <mergeCell ref="E10:E11"/>
    <mergeCell ref="K10:K11"/>
    <mergeCell ref="B10:D11"/>
    <mergeCell ref="B12:D12"/>
    <mergeCell ref="B21:D21"/>
    <mergeCell ref="B22:D22"/>
    <mergeCell ref="F54:I54"/>
    <mergeCell ref="F53:I53"/>
    <mergeCell ref="H21:J21"/>
    <mergeCell ref="H22:J22"/>
    <mergeCell ref="A25:K25"/>
    <mergeCell ref="B23:D23"/>
    <mergeCell ref="H20:J20"/>
    <mergeCell ref="B24:D24"/>
    <mergeCell ref="I38:J39"/>
    <mergeCell ref="H33:J33"/>
    <mergeCell ref="H26:J27"/>
    <mergeCell ref="H29:J29"/>
    <mergeCell ref="H23:J23"/>
    <mergeCell ref="H32:J32"/>
    <mergeCell ref="B31:D31"/>
    <mergeCell ref="A26:A27"/>
    <mergeCell ref="B34:E34"/>
    <mergeCell ref="I48:J48"/>
    <mergeCell ref="G48:H48"/>
    <mergeCell ref="G49:H49"/>
    <mergeCell ref="G46:H46"/>
    <mergeCell ref="I45:J45"/>
    <mergeCell ref="H34:J34"/>
    <mergeCell ref="B47:F47"/>
    <mergeCell ref="B43:F43"/>
    <mergeCell ref="B44:F44"/>
    <mergeCell ref="B46:F46"/>
    <mergeCell ref="B45:F45"/>
    <mergeCell ref="I44:J44"/>
    <mergeCell ref="B38:F39"/>
    <mergeCell ref="I41:J41"/>
    <mergeCell ref="G41:H41"/>
    <mergeCell ref="G42:H42"/>
    <mergeCell ref="I49:J49"/>
    <mergeCell ref="B48:F48"/>
    <mergeCell ref="I42:J42"/>
    <mergeCell ref="G40:H40"/>
    <mergeCell ref="B49:F49"/>
    <mergeCell ref="B35:E35"/>
  </mergeCells>
  <phoneticPr fontId="0" type="noConversion"/>
  <printOptions horizontalCentered="1"/>
  <pageMargins left="0" right="0" top="0" bottom="0" header="0.5" footer="0.5"/>
  <pageSetup orientation="portrait" r:id="rId1"/>
  <headerFooter alignWithMargins="0">
    <oddFooter xml:space="preserve">&amp;LRevised September 8, 2017
Effective October 1, 2002&amp;R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08C1-3BFF-4852-8DCF-E729A5B05806}">
  <dimension ref="A1:N29"/>
  <sheetViews>
    <sheetView workbookViewId="0">
      <selection sqref="A1:K1"/>
    </sheetView>
  </sheetViews>
  <sheetFormatPr defaultRowHeight="13.2" x14ac:dyDescent="0.25"/>
  <cols>
    <col min="1" max="1" width="9.88671875" customWidth="1"/>
    <col min="4" max="4" width="8" customWidth="1"/>
    <col min="5" max="5" width="11" customWidth="1"/>
    <col min="7" max="7" width="11.44140625" customWidth="1"/>
    <col min="8" max="8" width="11.33203125" customWidth="1"/>
    <col min="10" max="10" width="5.6640625" customWidth="1"/>
    <col min="11" max="11" width="10.109375" customWidth="1"/>
  </cols>
  <sheetData>
    <row r="1" spans="1:13" ht="15.6" x14ac:dyDescent="0.3">
      <c r="A1" s="137" t="s">
        <v>203</v>
      </c>
      <c r="B1" s="137"/>
      <c r="C1" s="137"/>
      <c r="D1" s="137"/>
      <c r="E1" s="137"/>
      <c r="F1" s="137"/>
      <c r="G1" s="137"/>
      <c r="H1" s="137"/>
      <c r="I1" s="137"/>
      <c r="J1" s="137"/>
      <c r="K1" s="137"/>
      <c r="L1" s="49"/>
      <c r="M1" s="49"/>
    </row>
    <row r="2" spans="1:13" x14ac:dyDescent="0.25">
      <c r="A2" s="11"/>
      <c r="B2" s="11"/>
      <c r="C2" s="11"/>
      <c r="D2" s="11"/>
      <c r="E2" s="11"/>
      <c r="F2" s="11"/>
      <c r="G2" s="11"/>
      <c r="H2" s="11"/>
      <c r="I2" s="11"/>
      <c r="J2" s="11"/>
      <c r="K2" s="11"/>
    </row>
    <row r="3" spans="1:13" x14ac:dyDescent="0.25">
      <c r="A3" s="284" t="s">
        <v>178</v>
      </c>
      <c r="B3" s="285"/>
      <c r="C3" s="286"/>
      <c r="D3" s="287"/>
      <c r="E3" s="287"/>
      <c r="F3" s="335"/>
      <c r="G3" s="13" t="s">
        <v>179</v>
      </c>
      <c r="H3" s="286"/>
      <c r="I3" s="287"/>
      <c r="J3" s="287"/>
      <c r="K3" s="335"/>
    </row>
    <row r="4" spans="1:13" x14ac:dyDescent="0.25">
      <c r="A4" s="284" t="s">
        <v>180</v>
      </c>
      <c r="B4" s="285"/>
      <c r="C4" s="286"/>
      <c r="D4" s="287"/>
      <c r="E4" s="287"/>
      <c r="F4" s="335"/>
      <c r="G4" s="13" t="s">
        <v>181</v>
      </c>
      <c r="H4" s="286"/>
      <c r="I4" s="287"/>
      <c r="J4" s="287"/>
      <c r="K4" s="335"/>
    </row>
    <row r="5" spans="1:13" x14ac:dyDescent="0.25">
      <c r="A5" s="284" t="s">
        <v>10</v>
      </c>
      <c r="B5" s="285"/>
      <c r="C5" s="286"/>
      <c r="D5" s="287"/>
      <c r="E5" s="287"/>
      <c r="F5" s="335"/>
      <c r="G5" s="115" t="s">
        <v>182</v>
      </c>
      <c r="H5" s="344"/>
      <c r="I5" s="345"/>
      <c r="J5" s="345"/>
      <c r="K5" s="346"/>
    </row>
    <row r="6" spans="1:13" s="10" customFormat="1" ht="12.75" customHeight="1" x14ac:dyDescent="0.25">
      <c r="A6" s="20"/>
      <c r="B6" s="21"/>
      <c r="C6" s="21"/>
      <c r="D6" s="21"/>
      <c r="E6" s="21"/>
      <c r="F6" s="21"/>
      <c r="G6" s="21"/>
      <c r="H6" s="21"/>
      <c r="I6" s="21"/>
      <c r="J6" s="21"/>
      <c r="K6" s="22"/>
    </row>
    <row r="7" spans="1:13" s="10" customFormat="1" ht="12.75" customHeight="1" x14ac:dyDescent="0.25">
      <c r="A7" s="305" t="s">
        <v>204</v>
      </c>
      <c r="B7" s="336"/>
      <c r="C7" s="336"/>
      <c r="D7" s="336"/>
      <c r="E7" s="336"/>
      <c r="F7" s="336"/>
      <c r="G7" s="336"/>
      <c r="H7" s="336"/>
      <c r="I7" s="336"/>
      <c r="J7" s="336"/>
      <c r="K7" s="337"/>
    </row>
    <row r="8" spans="1:13" s="10" customFormat="1" ht="12.75" customHeight="1" x14ac:dyDescent="0.25">
      <c r="A8" s="338"/>
      <c r="B8" s="339"/>
      <c r="C8" s="339"/>
      <c r="D8" s="339"/>
      <c r="E8" s="339"/>
      <c r="F8" s="339"/>
      <c r="G8" s="339"/>
      <c r="H8" s="339"/>
      <c r="I8" s="339"/>
      <c r="J8" s="339"/>
      <c r="K8" s="340"/>
    </row>
    <row r="9" spans="1:13" s="10" customFormat="1" ht="23.25" customHeight="1" x14ac:dyDescent="0.25">
      <c r="A9" s="341"/>
      <c r="B9" s="342"/>
      <c r="C9" s="342"/>
      <c r="D9" s="342"/>
      <c r="E9" s="342"/>
      <c r="F9" s="342"/>
      <c r="G9" s="342"/>
      <c r="H9" s="342"/>
      <c r="I9" s="342"/>
      <c r="J9" s="342"/>
      <c r="K9" s="343"/>
    </row>
    <row r="10" spans="1:13" s="117" customFormat="1" ht="12.75" customHeight="1" x14ac:dyDescent="0.25">
      <c r="A10" s="256" t="s">
        <v>184</v>
      </c>
      <c r="B10" s="297" t="s">
        <v>185</v>
      </c>
      <c r="C10" s="299"/>
      <c r="D10" s="116" t="s">
        <v>205</v>
      </c>
      <c r="E10" s="312" t="s">
        <v>206</v>
      </c>
      <c r="F10" s="256" t="s">
        <v>207</v>
      </c>
      <c r="G10" s="256" t="s">
        <v>208</v>
      </c>
      <c r="H10" s="308" t="s">
        <v>238</v>
      </c>
      <c r="I10" s="309"/>
      <c r="J10" s="348" t="s">
        <v>209</v>
      </c>
      <c r="K10" s="306"/>
    </row>
    <row r="11" spans="1:13" s="118" customFormat="1" x14ac:dyDescent="0.25">
      <c r="A11" s="257"/>
      <c r="B11" s="300"/>
      <c r="C11" s="302"/>
      <c r="D11" s="114" t="s">
        <v>210</v>
      </c>
      <c r="E11" s="313"/>
      <c r="F11" s="257"/>
      <c r="G11" s="257"/>
      <c r="H11" s="310"/>
      <c r="I11" s="311"/>
      <c r="J11" s="349"/>
      <c r="K11" s="307"/>
    </row>
    <row r="12" spans="1:13" ht="12.75" customHeight="1" x14ac:dyDescent="0.25">
      <c r="A12" s="23"/>
      <c r="B12" s="314"/>
      <c r="C12" s="347"/>
      <c r="D12" s="61"/>
      <c r="E12" s="59"/>
      <c r="F12" s="19"/>
      <c r="G12" s="24"/>
      <c r="H12" s="250"/>
      <c r="I12" s="252"/>
      <c r="J12" s="251"/>
      <c r="K12" s="252"/>
    </row>
    <row r="13" spans="1:13" ht="12.75" customHeight="1" x14ac:dyDescent="0.25">
      <c r="A13" s="23"/>
      <c r="B13" s="314"/>
      <c r="C13" s="347"/>
      <c r="D13" s="61"/>
      <c r="E13" s="59"/>
      <c r="F13" s="19"/>
      <c r="G13" s="24"/>
      <c r="H13" s="250"/>
      <c r="I13" s="252"/>
      <c r="J13" s="251"/>
      <c r="K13" s="252"/>
    </row>
    <row r="14" spans="1:13" ht="12.75" customHeight="1" x14ac:dyDescent="0.25">
      <c r="A14" s="23"/>
      <c r="B14" s="314"/>
      <c r="C14" s="347"/>
      <c r="D14" s="61"/>
      <c r="E14" s="59"/>
      <c r="F14" s="19"/>
      <c r="G14" s="24"/>
      <c r="H14" s="250"/>
      <c r="I14" s="252"/>
      <c r="J14" s="251"/>
      <c r="K14" s="252"/>
    </row>
    <row r="15" spans="1:13" ht="12.75" customHeight="1" x14ac:dyDescent="0.25">
      <c r="A15" s="23"/>
      <c r="B15" s="314"/>
      <c r="C15" s="347"/>
      <c r="D15" s="61"/>
      <c r="E15" s="59"/>
      <c r="F15" s="19"/>
      <c r="G15" s="24"/>
      <c r="H15" s="250"/>
      <c r="I15" s="252"/>
      <c r="J15" s="251"/>
      <c r="K15" s="252"/>
    </row>
    <row r="16" spans="1:13" ht="12.75" customHeight="1" x14ac:dyDescent="0.25">
      <c r="A16" s="23"/>
      <c r="B16" s="314"/>
      <c r="C16" s="347"/>
      <c r="D16" s="61"/>
      <c r="E16" s="59"/>
      <c r="F16" s="19"/>
      <c r="G16" s="24"/>
      <c r="H16" s="250"/>
      <c r="I16" s="252"/>
      <c r="J16" s="251"/>
      <c r="K16" s="252"/>
    </row>
    <row r="17" spans="1:14" ht="12.75" customHeight="1" x14ac:dyDescent="0.25">
      <c r="A17" s="23"/>
      <c r="B17" s="314"/>
      <c r="C17" s="347"/>
      <c r="D17" s="61"/>
      <c r="E17" s="59"/>
      <c r="F17" s="19"/>
      <c r="G17" s="24"/>
      <c r="H17" s="250"/>
      <c r="I17" s="252"/>
      <c r="J17" s="251"/>
      <c r="K17" s="252"/>
      <c r="N17" t="s">
        <v>237</v>
      </c>
    </row>
    <row r="18" spans="1:14" ht="12.75" customHeight="1" x14ac:dyDescent="0.25">
      <c r="A18" s="23"/>
      <c r="B18" s="314"/>
      <c r="C18" s="347"/>
      <c r="D18" s="61"/>
      <c r="E18" s="59"/>
      <c r="F18" s="19"/>
      <c r="G18" s="24"/>
      <c r="H18" s="250"/>
      <c r="I18" s="252"/>
      <c r="J18" s="251"/>
      <c r="K18" s="252"/>
    </row>
    <row r="19" spans="1:14" ht="12.75" customHeight="1" x14ac:dyDescent="0.25">
      <c r="A19" s="23"/>
      <c r="B19" s="314"/>
      <c r="C19" s="347"/>
      <c r="D19" s="61"/>
      <c r="E19" s="59"/>
      <c r="F19" s="19"/>
      <c r="G19" s="24"/>
      <c r="H19" s="250"/>
      <c r="I19" s="252"/>
      <c r="J19" s="251"/>
      <c r="K19" s="252"/>
    </row>
    <row r="20" spans="1:14" ht="12.75" customHeight="1" x14ac:dyDescent="0.25">
      <c r="A20" s="23"/>
      <c r="B20" s="314"/>
      <c r="C20" s="347"/>
      <c r="D20" s="61"/>
      <c r="E20" s="59"/>
      <c r="F20" s="19"/>
      <c r="G20" s="24"/>
      <c r="H20" s="250"/>
      <c r="I20" s="252"/>
      <c r="J20" s="251"/>
      <c r="K20" s="252"/>
    </row>
    <row r="21" spans="1:14" ht="12.75" customHeight="1" x14ac:dyDescent="0.25">
      <c r="A21" s="23"/>
      <c r="B21" s="314"/>
      <c r="C21" s="347"/>
      <c r="D21" s="61"/>
      <c r="E21" s="59"/>
      <c r="F21" s="19"/>
      <c r="G21" s="24"/>
      <c r="H21" s="250"/>
      <c r="I21" s="252"/>
      <c r="J21" s="251"/>
      <c r="K21" s="252"/>
    </row>
    <row r="22" spans="1:14" ht="12.75" customHeight="1" x14ac:dyDescent="0.25">
      <c r="A22" s="25"/>
      <c r="B22" s="314"/>
      <c r="C22" s="347"/>
      <c r="D22" s="58"/>
      <c r="E22" s="60"/>
      <c r="F22" s="26"/>
      <c r="G22" s="27"/>
      <c r="H22" s="250"/>
      <c r="I22" s="252"/>
      <c r="J22" s="251"/>
      <c r="K22" s="252"/>
    </row>
    <row r="23" spans="1:14" ht="12.75" customHeight="1" x14ac:dyDescent="0.25">
      <c r="A23" s="23"/>
      <c r="B23" s="314"/>
      <c r="C23" s="347"/>
      <c r="D23" s="61"/>
      <c r="E23" s="19"/>
      <c r="F23" s="19"/>
      <c r="G23" s="24"/>
      <c r="H23" s="250"/>
      <c r="I23" s="252"/>
      <c r="J23" s="251"/>
      <c r="K23" s="252"/>
    </row>
    <row r="24" spans="1:14" ht="12.75" customHeight="1" x14ac:dyDescent="0.25">
      <c r="A24" s="25"/>
      <c r="B24" s="314"/>
      <c r="C24" s="347"/>
      <c r="D24" s="58"/>
      <c r="E24" s="60"/>
      <c r="F24" s="26"/>
      <c r="G24" s="27"/>
      <c r="H24" s="250"/>
      <c r="I24" s="252"/>
      <c r="J24" s="251"/>
      <c r="K24" s="252"/>
    </row>
    <row r="25" spans="1:14" ht="12.75" customHeight="1" x14ac:dyDescent="0.25">
      <c r="A25" s="23"/>
      <c r="B25" s="314"/>
      <c r="C25" s="347"/>
      <c r="D25" s="61"/>
      <c r="E25" s="19"/>
      <c r="F25" s="19"/>
      <c r="G25" s="24"/>
      <c r="H25" s="250"/>
      <c r="I25" s="252"/>
      <c r="J25" s="251"/>
      <c r="K25" s="252"/>
    </row>
    <row r="27" spans="1:14" ht="16.2" customHeight="1" x14ac:dyDescent="0.25">
      <c r="C27" s="217" t="s">
        <v>198</v>
      </c>
      <c r="D27" s="217"/>
      <c r="E27" s="217"/>
      <c r="F27" s="219"/>
      <c r="G27" s="219"/>
      <c r="H27" s="219"/>
      <c r="I27" s="219"/>
      <c r="J27" s="219"/>
    </row>
    <row r="28" spans="1:14" ht="16.2" customHeight="1" x14ac:dyDescent="0.25">
      <c r="D28" s="17" t="s">
        <v>199</v>
      </c>
      <c r="F28" s="229"/>
      <c r="G28" s="229"/>
      <c r="H28" s="229"/>
      <c r="I28" s="229" t="s">
        <v>200</v>
      </c>
      <c r="J28" s="229"/>
    </row>
    <row r="29" spans="1:14" ht="16.2" customHeight="1" x14ac:dyDescent="0.25">
      <c r="E29" s="17" t="s">
        <v>201</v>
      </c>
      <c r="F29" s="218"/>
      <c r="G29" s="218"/>
      <c r="H29" s="218"/>
      <c r="I29" s="218"/>
      <c r="J29" s="42"/>
    </row>
  </sheetData>
  <mergeCells count="66">
    <mergeCell ref="B25:C25"/>
    <mergeCell ref="H25:I25"/>
    <mergeCell ref="J25:K25"/>
    <mergeCell ref="J21:K21"/>
    <mergeCell ref="J22:K22"/>
    <mergeCell ref="J23:K23"/>
    <mergeCell ref="B24:C24"/>
    <mergeCell ref="H24:I24"/>
    <mergeCell ref="J24:K24"/>
    <mergeCell ref="B21:C21"/>
    <mergeCell ref="B22:C22"/>
    <mergeCell ref="B23:C23"/>
    <mergeCell ref="C27:E27"/>
    <mergeCell ref="F27:J27"/>
    <mergeCell ref="H12:I12"/>
    <mergeCell ref="H13:I13"/>
    <mergeCell ref="H14:I14"/>
    <mergeCell ref="H15:I15"/>
    <mergeCell ref="H16:I16"/>
    <mergeCell ref="H17:I17"/>
    <mergeCell ref="H18:I18"/>
    <mergeCell ref="H19:I19"/>
    <mergeCell ref="H20:I20"/>
    <mergeCell ref="H21:I21"/>
    <mergeCell ref="F28:H28"/>
    <mergeCell ref="I28:J28"/>
    <mergeCell ref="F29:I29"/>
    <mergeCell ref="H22:I22"/>
    <mergeCell ref="H23:I23"/>
    <mergeCell ref="B15:C15"/>
    <mergeCell ref="B16:C16"/>
    <mergeCell ref="B17:C17"/>
    <mergeCell ref="J15:K15"/>
    <mergeCell ref="J16:K16"/>
    <mergeCell ref="J17:K17"/>
    <mergeCell ref="B18:C18"/>
    <mergeCell ref="B19:C19"/>
    <mergeCell ref="B20:C20"/>
    <mergeCell ref="J18:K18"/>
    <mergeCell ref="J19:K19"/>
    <mergeCell ref="J20:K20"/>
    <mergeCell ref="B12:C12"/>
    <mergeCell ref="B13:C13"/>
    <mergeCell ref="B14:C14"/>
    <mergeCell ref="J12:K12"/>
    <mergeCell ref="J13:K13"/>
    <mergeCell ref="J14:K14"/>
    <mergeCell ref="A5:B5"/>
    <mergeCell ref="C5:F5"/>
    <mergeCell ref="H5:K5"/>
    <mergeCell ref="A7:K9"/>
    <mergeCell ref="A10:A11"/>
    <mergeCell ref="E10:E11"/>
    <mergeCell ref="F10:F11"/>
    <mergeCell ref="G10:G11"/>
    <mergeCell ref="B10:C10"/>
    <mergeCell ref="B11:C11"/>
    <mergeCell ref="H10:I11"/>
    <mergeCell ref="J10:K11"/>
    <mergeCell ref="A1:K1"/>
    <mergeCell ref="A3:B3"/>
    <mergeCell ref="C3:F3"/>
    <mergeCell ref="H3:K3"/>
    <mergeCell ref="A4:B4"/>
    <mergeCell ref="C4:F4"/>
    <mergeCell ref="H4:K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9"/>
  <sheetViews>
    <sheetView zoomScaleNormal="100" workbookViewId="0">
      <selection activeCell="I59" sqref="I59:I60"/>
    </sheetView>
  </sheetViews>
  <sheetFormatPr defaultRowHeight="13.2" x14ac:dyDescent="0.25"/>
  <cols>
    <col min="2" max="2" width="8.88671875" customWidth="1"/>
    <col min="4" max="4" width="7.5546875" customWidth="1"/>
    <col min="5" max="5" width="11.109375" customWidth="1"/>
    <col min="7" max="7" width="12.44140625" customWidth="1"/>
    <col min="8" max="8" width="11.33203125" customWidth="1"/>
    <col min="9" max="9" width="7.5546875" customWidth="1"/>
    <col min="10" max="10" width="5.5546875" customWidth="1"/>
    <col min="11" max="11" width="10.5546875" customWidth="1"/>
  </cols>
  <sheetData>
    <row r="1" spans="1:13" ht="17.399999999999999" x14ac:dyDescent="0.3">
      <c r="A1" s="328" t="s">
        <v>230</v>
      </c>
      <c r="B1" s="137"/>
      <c r="C1" s="137"/>
      <c r="D1" s="137"/>
      <c r="E1" s="137"/>
      <c r="F1" s="137"/>
      <c r="G1" s="137"/>
      <c r="H1" s="137"/>
      <c r="I1" s="137"/>
      <c r="J1" s="137"/>
      <c r="K1" s="137"/>
      <c r="L1" s="49"/>
      <c r="M1" s="49"/>
    </row>
    <row r="2" spans="1:13" x14ac:dyDescent="0.25">
      <c r="A2" s="11"/>
      <c r="B2" s="11"/>
      <c r="C2" s="11"/>
      <c r="D2" s="11"/>
      <c r="E2" s="11"/>
      <c r="F2" s="11"/>
      <c r="G2" s="11"/>
      <c r="H2" s="11"/>
      <c r="I2" s="11"/>
      <c r="J2" s="11"/>
      <c r="K2" s="11"/>
    </row>
    <row r="3" spans="1:13" x14ac:dyDescent="0.25">
      <c r="A3" s="284" t="s">
        <v>178</v>
      </c>
      <c r="B3" s="285"/>
      <c r="C3" s="329"/>
      <c r="D3" s="287"/>
      <c r="E3" s="287"/>
      <c r="F3" s="287"/>
      <c r="G3" s="13" t="s">
        <v>179</v>
      </c>
      <c r="H3" s="288"/>
      <c r="I3" s="288"/>
      <c r="J3" s="288"/>
      <c r="K3" s="288"/>
    </row>
    <row r="4" spans="1:13" x14ac:dyDescent="0.25">
      <c r="A4" s="284" t="s">
        <v>180</v>
      </c>
      <c r="B4" s="285"/>
      <c r="C4" s="286"/>
      <c r="D4" s="287"/>
      <c r="E4" s="287"/>
      <c r="F4" s="287"/>
      <c r="G4" s="13" t="s">
        <v>181</v>
      </c>
      <c r="H4" s="55"/>
      <c r="I4" s="330" t="s">
        <v>231</v>
      </c>
      <c r="J4" s="331"/>
      <c r="K4" s="332"/>
    </row>
    <row r="5" spans="1:13" x14ac:dyDescent="0.25">
      <c r="A5" s="284" t="s">
        <v>10</v>
      </c>
      <c r="B5" s="285"/>
      <c r="C5" s="286"/>
      <c r="D5" s="287"/>
      <c r="E5" s="287"/>
      <c r="F5" s="287"/>
      <c r="G5" s="56" t="s">
        <v>182</v>
      </c>
      <c r="H5" s="289"/>
      <c r="I5" s="290"/>
      <c r="J5" s="290"/>
      <c r="K5" s="290"/>
    </row>
    <row r="6" spans="1:13" s="10" customFormat="1" ht="12.75" customHeight="1" x14ac:dyDescent="0.25">
      <c r="A6" s="20"/>
      <c r="B6" s="21"/>
      <c r="C6" s="21"/>
      <c r="D6" s="21"/>
      <c r="E6" s="21"/>
      <c r="F6" s="21"/>
      <c r="G6" s="21"/>
      <c r="H6" s="21"/>
      <c r="I6" s="21"/>
      <c r="J6" s="21"/>
      <c r="K6" s="22"/>
    </row>
    <row r="7" spans="1:13" s="10" customFormat="1" ht="12.75" customHeight="1" x14ac:dyDescent="0.25">
      <c r="A7" s="291" t="s">
        <v>183</v>
      </c>
      <c r="B7" s="259"/>
      <c r="C7" s="259"/>
      <c r="D7" s="259"/>
      <c r="E7" s="259"/>
      <c r="F7" s="259"/>
      <c r="G7" s="259"/>
      <c r="H7" s="259"/>
      <c r="I7" s="259"/>
      <c r="J7" s="259"/>
      <c r="K7" s="292"/>
    </row>
    <row r="8" spans="1:13" s="10" customFormat="1" ht="12.75" customHeight="1" x14ac:dyDescent="0.25">
      <c r="A8" s="293"/>
      <c r="B8" s="294"/>
      <c r="C8" s="294"/>
      <c r="D8" s="294"/>
      <c r="E8" s="294"/>
      <c r="F8" s="294"/>
      <c r="G8" s="294"/>
      <c r="H8" s="294"/>
      <c r="I8" s="294"/>
      <c r="J8" s="294"/>
      <c r="K8" s="295"/>
    </row>
    <row r="9" spans="1:13" s="10" customFormat="1" ht="19.5" customHeight="1" x14ac:dyDescent="0.25">
      <c r="A9" s="260"/>
      <c r="B9" s="261"/>
      <c r="C9" s="261"/>
      <c r="D9" s="261"/>
      <c r="E9" s="261"/>
      <c r="F9" s="261"/>
      <c r="G9" s="261"/>
      <c r="H9" s="261"/>
      <c r="I9" s="261"/>
      <c r="J9" s="261"/>
      <c r="K9" s="296"/>
    </row>
    <row r="10" spans="1:13" s="10" customFormat="1" ht="12.75" customHeight="1" x14ac:dyDescent="0.25">
      <c r="A10" s="256" t="s">
        <v>184</v>
      </c>
      <c r="B10" s="297" t="s">
        <v>185</v>
      </c>
      <c r="C10" s="298"/>
      <c r="D10" s="299"/>
      <c r="E10" s="256" t="s">
        <v>186</v>
      </c>
      <c r="F10" s="318" t="s">
        <v>232</v>
      </c>
      <c r="G10" s="318" t="s">
        <v>188</v>
      </c>
      <c r="H10" s="320" t="s">
        <v>189</v>
      </c>
      <c r="I10" s="321"/>
      <c r="J10" s="322"/>
      <c r="K10" s="333" t="s">
        <v>190</v>
      </c>
    </row>
    <row r="11" spans="1:13" x14ac:dyDescent="0.25">
      <c r="A11" s="257"/>
      <c r="B11" s="300"/>
      <c r="C11" s="301"/>
      <c r="D11" s="302"/>
      <c r="E11" s="257"/>
      <c r="F11" s="319"/>
      <c r="G11" s="319"/>
      <c r="H11" s="323"/>
      <c r="I11" s="324"/>
      <c r="J11" s="325"/>
      <c r="K11" s="334"/>
    </row>
    <row r="12" spans="1:13" ht="12.75" customHeight="1" x14ac:dyDescent="0.25">
      <c r="A12" s="23"/>
      <c r="B12" s="272"/>
      <c r="C12" s="273"/>
      <c r="D12" s="273"/>
      <c r="E12" s="19"/>
      <c r="F12" s="19"/>
      <c r="G12" s="24"/>
      <c r="H12" s="247"/>
      <c r="I12" s="248"/>
      <c r="J12" s="249"/>
      <c r="K12" s="53"/>
    </row>
    <row r="13" spans="1:13" ht="12.75" customHeight="1" x14ac:dyDescent="0.25">
      <c r="A13" s="23"/>
      <c r="B13" s="272"/>
      <c r="C13" s="273"/>
      <c r="D13" s="273"/>
      <c r="E13" s="19"/>
      <c r="F13" s="19"/>
      <c r="G13" s="24"/>
      <c r="H13" s="247"/>
      <c r="I13" s="248"/>
      <c r="J13" s="249"/>
      <c r="K13" s="53"/>
    </row>
    <row r="14" spans="1:13" ht="12.75" customHeight="1" x14ac:dyDescent="0.25">
      <c r="A14" s="23"/>
      <c r="B14" s="272"/>
      <c r="C14" s="273"/>
      <c r="D14" s="273"/>
      <c r="E14" s="19"/>
      <c r="F14" s="19"/>
      <c r="G14" s="24"/>
      <c r="H14" s="247"/>
      <c r="I14" s="248"/>
      <c r="J14" s="249"/>
      <c r="K14" s="53"/>
    </row>
    <row r="15" spans="1:13" ht="12.75" customHeight="1" x14ac:dyDescent="0.25">
      <c r="A15" s="23"/>
      <c r="B15" s="272"/>
      <c r="C15" s="273"/>
      <c r="D15" s="273"/>
      <c r="E15" s="19"/>
      <c r="F15" s="19"/>
      <c r="G15" s="24"/>
      <c r="H15" s="247"/>
      <c r="I15" s="248"/>
      <c r="J15" s="249"/>
      <c r="K15" s="53"/>
    </row>
    <row r="16" spans="1:13" ht="12.75" customHeight="1" x14ac:dyDescent="0.25">
      <c r="A16" s="23"/>
      <c r="B16" s="272"/>
      <c r="C16" s="273"/>
      <c r="D16" s="273"/>
      <c r="E16" s="19"/>
      <c r="F16" s="19"/>
      <c r="G16" s="24"/>
      <c r="H16" s="247"/>
      <c r="I16" s="248"/>
      <c r="J16" s="249"/>
      <c r="K16" s="53"/>
    </row>
    <row r="17" spans="1:11" ht="12.75" customHeight="1" x14ac:dyDescent="0.25">
      <c r="A17" s="23"/>
      <c r="B17" s="272"/>
      <c r="C17" s="273"/>
      <c r="D17" s="273"/>
      <c r="E17" s="19"/>
      <c r="F17" s="19"/>
      <c r="G17" s="24"/>
      <c r="H17" s="247"/>
      <c r="I17" s="248"/>
      <c r="J17" s="249"/>
      <c r="K17" s="53"/>
    </row>
    <row r="18" spans="1:11" ht="12.75" customHeight="1" x14ac:dyDescent="0.25">
      <c r="A18" s="23"/>
      <c r="B18" s="272"/>
      <c r="C18" s="273"/>
      <c r="D18" s="273"/>
      <c r="E18" s="19"/>
      <c r="F18" s="19"/>
      <c r="G18" s="24"/>
      <c r="H18" s="247"/>
      <c r="I18" s="248"/>
      <c r="J18" s="249"/>
      <c r="K18" s="53"/>
    </row>
    <row r="19" spans="1:11" ht="12.75" customHeight="1" thickBot="1" x14ac:dyDescent="0.3">
      <c r="A19" s="23"/>
      <c r="B19" s="214"/>
      <c r="C19" s="214"/>
      <c r="D19" s="214"/>
      <c r="E19" s="19"/>
      <c r="F19" s="19"/>
      <c r="G19" s="24"/>
      <c r="H19" s="245"/>
      <c r="I19" s="245"/>
      <c r="J19" s="245"/>
      <c r="K19" s="53"/>
    </row>
    <row r="20" spans="1:11" ht="12.75" customHeight="1" thickBot="1" x14ac:dyDescent="0.3">
      <c r="A20" s="281" t="s">
        <v>191</v>
      </c>
      <c r="B20" s="282"/>
      <c r="C20" s="282"/>
      <c r="D20" s="282"/>
      <c r="E20" s="282"/>
      <c r="F20" s="282"/>
      <c r="G20" s="282"/>
      <c r="H20" s="282"/>
      <c r="I20" s="282"/>
      <c r="J20" s="282"/>
      <c r="K20" s="283"/>
    </row>
    <row r="21" spans="1:11" ht="18.75" customHeight="1" x14ac:dyDescent="0.25">
      <c r="A21" s="253" t="s">
        <v>192</v>
      </c>
      <c r="B21" s="254"/>
      <c r="C21" s="254"/>
      <c r="D21" s="254"/>
      <c r="E21" s="254"/>
      <c r="F21" s="254"/>
      <c r="G21" s="254"/>
      <c r="H21" s="254"/>
      <c r="I21" s="254"/>
      <c r="J21" s="254"/>
      <c r="K21" s="255"/>
    </row>
    <row r="22" spans="1:11" ht="12.75" customHeight="1" x14ac:dyDescent="0.25">
      <c r="A22" s="256" t="s">
        <v>193</v>
      </c>
      <c r="B22" s="258" t="s">
        <v>185</v>
      </c>
      <c r="C22" s="259"/>
      <c r="D22" s="259"/>
      <c r="E22" s="256" t="s">
        <v>186</v>
      </c>
      <c r="F22" s="318" t="s">
        <v>187</v>
      </c>
      <c r="G22" s="318" t="s">
        <v>188</v>
      </c>
      <c r="H22" s="320" t="s">
        <v>189</v>
      </c>
      <c r="I22" s="321"/>
      <c r="J22" s="322"/>
      <c r="K22" s="326" t="s">
        <v>190</v>
      </c>
    </row>
    <row r="23" spans="1:11" ht="12.75" customHeight="1" x14ac:dyDescent="0.25">
      <c r="A23" s="257"/>
      <c r="B23" s="260"/>
      <c r="C23" s="261"/>
      <c r="D23" s="261"/>
      <c r="E23" s="257"/>
      <c r="F23" s="319"/>
      <c r="G23" s="319"/>
      <c r="H23" s="323"/>
      <c r="I23" s="324"/>
      <c r="J23" s="325"/>
      <c r="K23" s="327"/>
    </row>
    <row r="24" spans="1:11" ht="12.75" customHeight="1" x14ac:dyDescent="0.25">
      <c r="A24" s="23"/>
      <c r="B24" s="247"/>
      <c r="C24" s="248"/>
      <c r="D24" s="249"/>
      <c r="E24" s="26"/>
      <c r="F24" s="19"/>
      <c r="G24" s="24"/>
      <c r="H24" s="247"/>
      <c r="I24" s="248"/>
      <c r="J24" s="249"/>
      <c r="K24" s="53"/>
    </row>
    <row r="25" spans="1:11" ht="12.75" customHeight="1" x14ac:dyDescent="0.25">
      <c r="A25" s="23"/>
      <c r="B25" s="272"/>
      <c r="C25" s="273"/>
      <c r="D25" s="273"/>
      <c r="E25" s="26"/>
      <c r="F25" s="19"/>
      <c r="G25" s="24"/>
      <c r="H25" s="247"/>
      <c r="I25" s="248"/>
      <c r="J25" s="249"/>
      <c r="K25" s="53"/>
    </row>
    <row r="26" spans="1:11" ht="12.75" customHeight="1" x14ac:dyDescent="0.25">
      <c r="A26" s="23"/>
      <c r="B26" s="272"/>
      <c r="C26" s="273"/>
      <c r="D26" s="273"/>
      <c r="E26" s="26"/>
      <c r="F26" s="19"/>
      <c r="G26" s="24"/>
      <c r="H26" s="247"/>
      <c r="I26" s="248"/>
      <c r="J26" s="249"/>
      <c r="K26" s="53"/>
    </row>
    <row r="27" spans="1:11" ht="12.75" customHeight="1" x14ac:dyDescent="0.25">
      <c r="A27" s="23"/>
      <c r="B27" s="272"/>
      <c r="C27" s="273"/>
      <c r="D27" s="273"/>
      <c r="E27" s="26"/>
      <c r="F27" s="19"/>
      <c r="G27" s="24"/>
      <c r="H27" s="247"/>
      <c r="I27" s="248"/>
      <c r="J27" s="249"/>
      <c r="K27" s="53"/>
    </row>
    <row r="28" spans="1:11" ht="12.75" customHeight="1" x14ac:dyDescent="0.25">
      <c r="A28" s="23"/>
      <c r="B28" s="272"/>
      <c r="C28" s="273"/>
      <c r="D28" s="273"/>
      <c r="E28" s="26"/>
      <c r="F28" s="19"/>
      <c r="G28" s="24"/>
      <c r="H28" s="247"/>
      <c r="I28" s="248"/>
      <c r="J28" s="249"/>
      <c r="K28" s="53"/>
    </row>
    <row r="29" spans="1:11" ht="12.75" customHeight="1" x14ac:dyDescent="0.25">
      <c r="A29" s="23"/>
      <c r="B29" s="272"/>
      <c r="C29" s="273"/>
      <c r="D29" s="273"/>
      <c r="E29" s="26"/>
      <c r="F29" s="19"/>
      <c r="G29" s="24"/>
      <c r="H29" s="247"/>
      <c r="I29" s="248"/>
      <c r="J29" s="249"/>
      <c r="K29" s="53"/>
    </row>
    <row r="30" spans="1:11" ht="12.75" customHeight="1" x14ac:dyDescent="0.25">
      <c r="A30" s="23"/>
      <c r="B30" s="272"/>
      <c r="C30" s="273"/>
      <c r="D30" s="273"/>
      <c r="E30" s="26"/>
      <c r="F30" s="19"/>
      <c r="G30" s="24"/>
      <c r="H30" s="247"/>
      <c r="I30" s="248"/>
      <c r="J30" s="249"/>
      <c r="K30" s="53"/>
    </row>
    <row r="31" spans="1:11" ht="12.75" customHeight="1" x14ac:dyDescent="0.25">
      <c r="A31" s="23"/>
      <c r="B31" s="272"/>
      <c r="C31" s="273"/>
      <c r="D31" s="273"/>
      <c r="E31" s="26"/>
      <c r="F31" s="19"/>
      <c r="G31" s="24"/>
      <c r="H31" s="247"/>
      <c r="I31" s="248"/>
      <c r="J31" s="249"/>
      <c r="K31" s="53"/>
    </row>
    <row r="32" spans="1:11" ht="12.75" customHeight="1" x14ac:dyDescent="0.25">
      <c r="A32" s="23"/>
      <c r="B32" s="272"/>
      <c r="C32" s="273"/>
      <c r="D32" s="273"/>
      <c r="E32" s="26"/>
      <c r="F32" s="19"/>
      <c r="G32" s="24"/>
      <c r="H32" s="247"/>
      <c r="I32" s="248"/>
      <c r="J32" s="249"/>
      <c r="K32" s="53"/>
    </row>
    <row r="33" spans="1:11" ht="12.75" customHeight="1" x14ac:dyDescent="0.25">
      <c r="A33" s="23"/>
      <c r="B33" s="272"/>
      <c r="C33" s="273"/>
      <c r="D33" s="273"/>
      <c r="E33" s="26"/>
      <c r="F33" s="19"/>
      <c r="G33" s="24"/>
      <c r="H33" s="247"/>
      <c r="I33" s="248"/>
      <c r="J33" s="249"/>
      <c r="K33" s="53"/>
    </row>
    <row r="34" spans="1:11" ht="12.75" customHeight="1" x14ac:dyDescent="0.25">
      <c r="A34" s="23"/>
      <c r="B34" s="272"/>
      <c r="C34" s="273"/>
      <c r="D34" s="273"/>
      <c r="E34" s="26"/>
      <c r="F34" s="19"/>
      <c r="G34" s="24"/>
      <c r="H34" s="247"/>
      <c r="I34" s="248"/>
      <c r="J34" s="249"/>
      <c r="K34" s="53"/>
    </row>
    <row r="35" spans="1:11" ht="12.75" customHeight="1" x14ac:dyDescent="0.25">
      <c r="A35" s="23"/>
      <c r="B35" s="272"/>
      <c r="C35" s="273"/>
      <c r="D35" s="273"/>
      <c r="E35" s="26"/>
      <c r="F35" s="19"/>
      <c r="G35" s="24"/>
      <c r="H35" s="247"/>
      <c r="I35" s="248"/>
      <c r="J35" s="249"/>
      <c r="K35" s="53"/>
    </row>
    <row r="36" spans="1:11" ht="12.75" customHeight="1" x14ac:dyDescent="0.25">
      <c r="A36" s="23"/>
      <c r="B36" s="247"/>
      <c r="C36" s="248"/>
      <c r="D36" s="249"/>
      <c r="E36" s="26"/>
      <c r="F36" s="19"/>
      <c r="G36" s="24"/>
      <c r="H36" s="247"/>
      <c r="I36" s="248"/>
      <c r="J36" s="249"/>
      <c r="K36" s="53"/>
    </row>
    <row r="37" spans="1:11" ht="12.75" customHeight="1" x14ac:dyDescent="0.25">
      <c r="A37" s="23"/>
      <c r="B37" s="247"/>
      <c r="C37" s="248"/>
      <c r="D37" s="249"/>
      <c r="E37" s="52"/>
      <c r="F37" s="19"/>
      <c r="G37" s="27"/>
      <c r="H37" s="250"/>
      <c r="I37" s="251"/>
      <c r="J37" s="252"/>
      <c r="K37" s="53"/>
    </row>
    <row r="38" spans="1:11" ht="12.75" customHeight="1" thickBot="1" x14ac:dyDescent="0.3">
      <c r="A38" s="23"/>
      <c r="B38" s="247"/>
      <c r="C38" s="248"/>
      <c r="D38" s="249"/>
      <c r="E38" s="52"/>
      <c r="F38" s="19"/>
      <c r="G38" s="33"/>
      <c r="H38" s="250"/>
      <c r="I38" s="251"/>
      <c r="J38" s="252"/>
      <c r="K38" s="53"/>
    </row>
    <row r="39" spans="1:11" ht="13.8" thickTop="1" x14ac:dyDescent="0.25">
      <c r="A39" s="12"/>
      <c r="B39" s="315" t="s">
        <v>194</v>
      </c>
      <c r="C39" s="316"/>
      <c r="D39" s="316"/>
      <c r="E39" s="317"/>
      <c r="F39" s="12"/>
      <c r="G39" s="34">
        <f>SUM(G12:G20)+SUM(G24:G38)</f>
        <v>0</v>
      </c>
      <c r="H39" s="232"/>
      <c r="I39" s="233"/>
      <c r="J39" s="234"/>
      <c r="K39" s="54"/>
    </row>
    <row r="40" spans="1:11" ht="5.25" customHeight="1" x14ac:dyDescent="0.25">
      <c r="A40" s="35"/>
      <c r="B40" s="235"/>
      <c r="C40" s="235"/>
      <c r="D40" s="235"/>
      <c r="E40" s="235"/>
      <c r="F40" s="35"/>
      <c r="G40" s="35"/>
      <c r="H40" s="35"/>
      <c r="I40" s="35"/>
      <c r="J40" s="35"/>
      <c r="K40" s="35"/>
    </row>
    <row r="41" spans="1:11" s="10" customFormat="1" x14ac:dyDescent="0.25">
      <c r="A41" s="36"/>
      <c r="B41" s="36"/>
      <c r="C41" s="36"/>
      <c r="D41" s="36"/>
      <c r="E41" s="36"/>
      <c r="F41" s="36"/>
      <c r="G41" s="37"/>
      <c r="H41" s="36"/>
      <c r="I41" s="36"/>
      <c r="J41" s="36"/>
      <c r="K41" s="36"/>
    </row>
    <row r="42" spans="1:11" ht="5.25" customHeight="1" x14ac:dyDescent="0.25">
      <c r="A42" s="35"/>
      <c r="B42" s="35"/>
      <c r="C42" s="35"/>
      <c r="D42" s="35"/>
      <c r="E42" s="35"/>
      <c r="F42" s="35"/>
      <c r="G42" s="35"/>
      <c r="H42" s="35"/>
      <c r="I42" s="35"/>
      <c r="J42" s="35"/>
      <c r="K42" s="35"/>
    </row>
    <row r="43" spans="1:11" x14ac:dyDescent="0.25">
      <c r="A43" s="11"/>
      <c r="B43" s="236" t="s">
        <v>195</v>
      </c>
      <c r="C43" s="236"/>
      <c r="D43" s="236"/>
      <c r="E43" s="236"/>
      <c r="F43" s="236"/>
      <c r="G43" s="237" t="s">
        <v>196</v>
      </c>
      <c r="H43" s="238"/>
      <c r="I43" s="241" t="s">
        <v>197</v>
      </c>
      <c r="J43" s="242"/>
      <c r="K43" s="11"/>
    </row>
    <row r="44" spans="1:11" x14ac:dyDescent="0.25">
      <c r="A44" s="11"/>
      <c r="B44" s="236"/>
      <c r="C44" s="236"/>
      <c r="D44" s="236"/>
      <c r="E44" s="236"/>
      <c r="F44" s="236"/>
      <c r="G44" s="239"/>
      <c r="H44" s="240"/>
      <c r="I44" s="243"/>
      <c r="J44" s="244"/>
      <c r="K44" s="11"/>
    </row>
    <row r="45" spans="1:11" x14ac:dyDescent="0.25">
      <c r="A45" s="11"/>
      <c r="B45" s="214"/>
      <c r="C45" s="214"/>
      <c r="D45" s="214"/>
      <c r="E45" s="214"/>
      <c r="F45" s="214"/>
      <c r="G45" s="215"/>
      <c r="H45" s="215"/>
      <c r="I45" s="216"/>
      <c r="J45" s="216"/>
      <c r="K45" s="11"/>
    </row>
    <row r="46" spans="1:11" x14ac:dyDescent="0.25">
      <c r="A46" s="11"/>
      <c r="B46" s="214"/>
      <c r="C46" s="214"/>
      <c r="D46" s="214"/>
      <c r="E46" s="214"/>
      <c r="F46" s="214"/>
      <c r="G46" s="215"/>
      <c r="H46" s="215"/>
      <c r="I46" s="216"/>
      <c r="J46" s="216"/>
      <c r="K46" s="11"/>
    </row>
    <row r="47" spans="1:11" x14ac:dyDescent="0.25">
      <c r="A47" s="11"/>
      <c r="B47" s="214"/>
      <c r="C47" s="214"/>
      <c r="D47" s="214"/>
      <c r="E47" s="214"/>
      <c r="F47" s="214"/>
      <c r="G47" s="215"/>
      <c r="H47" s="215"/>
      <c r="I47" s="216"/>
      <c r="J47" s="216"/>
      <c r="K47" s="11"/>
    </row>
    <row r="48" spans="1:11" x14ac:dyDescent="0.25">
      <c r="A48" s="11"/>
      <c r="B48" s="214"/>
      <c r="C48" s="214"/>
      <c r="D48" s="214"/>
      <c r="E48" s="214"/>
      <c r="F48" s="214"/>
      <c r="G48" s="215"/>
      <c r="H48" s="215"/>
      <c r="I48" s="216"/>
      <c r="J48" s="216"/>
      <c r="K48" s="11"/>
    </row>
    <row r="49" spans="1:11" x14ac:dyDescent="0.25">
      <c r="A49" s="11"/>
      <c r="B49" s="214"/>
      <c r="C49" s="214"/>
      <c r="D49" s="214"/>
      <c r="E49" s="214"/>
      <c r="F49" s="214"/>
      <c r="G49" s="215"/>
      <c r="H49" s="215"/>
      <c r="I49" s="216"/>
      <c r="J49" s="216"/>
      <c r="K49" s="11"/>
    </row>
    <row r="50" spans="1:11" x14ac:dyDescent="0.25">
      <c r="A50" s="11"/>
      <c r="B50" s="214"/>
      <c r="C50" s="214"/>
      <c r="D50" s="214"/>
      <c r="E50" s="214"/>
      <c r="F50" s="214"/>
      <c r="G50" s="215"/>
      <c r="H50" s="215"/>
      <c r="I50" s="216"/>
      <c r="J50" s="216"/>
      <c r="K50" s="11"/>
    </row>
    <row r="51" spans="1:11" x14ac:dyDescent="0.25">
      <c r="A51" s="11"/>
      <c r="B51" s="214"/>
      <c r="C51" s="214"/>
      <c r="D51" s="214"/>
      <c r="E51" s="214"/>
      <c r="F51" s="214"/>
      <c r="G51" s="215"/>
      <c r="H51" s="215"/>
      <c r="I51" s="216"/>
      <c r="J51" s="216"/>
      <c r="K51" s="11"/>
    </row>
    <row r="52" spans="1:11" x14ac:dyDescent="0.25">
      <c r="A52" s="11"/>
      <c r="B52" s="224" t="s">
        <v>194</v>
      </c>
      <c r="C52" s="225"/>
      <c r="D52" s="225"/>
      <c r="E52" s="225"/>
      <c r="F52" s="225"/>
      <c r="G52" s="226"/>
      <c r="H52" s="226"/>
      <c r="I52" s="227">
        <f>SUM(I45:J51)</f>
        <v>0</v>
      </c>
      <c r="J52" s="228"/>
      <c r="K52" s="11"/>
    </row>
    <row r="53" spans="1:11" x14ac:dyDescent="0.25">
      <c r="A53" s="11"/>
      <c r="B53" s="11"/>
      <c r="C53" s="11"/>
      <c r="D53" s="11"/>
      <c r="E53" s="11"/>
      <c r="F53" s="11"/>
      <c r="G53" s="11"/>
      <c r="H53" s="11"/>
      <c r="I53" s="11"/>
      <c r="J53" s="11"/>
      <c r="K53" s="11"/>
    </row>
    <row r="55" spans="1:11" ht="16.2" customHeight="1" x14ac:dyDescent="0.25">
      <c r="C55" s="217" t="s">
        <v>198</v>
      </c>
      <c r="D55" s="217"/>
      <c r="E55" s="217"/>
      <c r="F55" s="219"/>
      <c r="G55" s="219"/>
      <c r="H55" s="219"/>
      <c r="I55" s="219"/>
      <c r="J55" s="219"/>
    </row>
    <row r="56" spans="1:11" ht="16.2" customHeight="1" x14ac:dyDescent="0.25">
      <c r="D56" s="17" t="s">
        <v>199</v>
      </c>
      <c r="F56" s="210"/>
      <c r="G56" s="210"/>
      <c r="H56" s="210"/>
      <c r="I56" s="229" t="s">
        <v>200</v>
      </c>
      <c r="J56" s="229"/>
    </row>
    <row r="57" spans="1:11" ht="16.2" customHeight="1" x14ac:dyDescent="0.25">
      <c r="E57" s="17" t="s">
        <v>201</v>
      </c>
      <c r="F57" s="218"/>
      <c r="G57" s="218"/>
      <c r="H57" s="218"/>
      <c r="I57" s="219"/>
      <c r="J57" s="42"/>
    </row>
    <row r="58" spans="1:11" ht="16.2" customHeight="1" x14ac:dyDescent="0.25"/>
    <row r="59" spans="1:11" x14ac:dyDescent="0.25">
      <c r="K59" t="s">
        <v>233</v>
      </c>
    </row>
  </sheetData>
  <mergeCells count="108">
    <mergeCell ref="A7:K9"/>
    <mergeCell ref="A10:A11"/>
    <mergeCell ref="B10:D11"/>
    <mergeCell ref="E10:E11"/>
    <mergeCell ref="F10:F11"/>
    <mergeCell ref="G10:G11"/>
    <mergeCell ref="H10:J11"/>
    <mergeCell ref="H33:J33"/>
    <mergeCell ref="H34:J34"/>
    <mergeCell ref="H30:J30"/>
    <mergeCell ref="H31:J31"/>
    <mergeCell ref="H32:J32"/>
    <mergeCell ref="H25:J25"/>
    <mergeCell ref="H26:J26"/>
    <mergeCell ref="H27:J27"/>
    <mergeCell ref="H28:J28"/>
    <mergeCell ref="H29:J29"/>
    <mergeCell ref="B19:D19"/>
    <mergeCell ref="H19:J19"/>
    <mergeCell ref="K10:K11"/>
    <mergeCell ref="B12:D12"/>
    <mergeCell ref="H12:J12"/>
    <mergeCell ref="B13:D13"/>
    <mergeCell ref="H13:J13"/>
    <mergeCell ref="A1:K1"/>
    <mergeCell ref="A3:B3"/>
    <mergeCell ref="C3:F3"/>
    <mergeCell ref="H3:K3"/>
    <mergeCell ref="A4:B4"/>
    <mergeCell ref="C4:F4"/>
    <mergeCell ref="I4:K4"/>
    <mergeCell ref="A5:B5"/>
    <mergeCell ref="C5:F5"/>
    <mergeCell ref="H5:K5"/>
    <mergeCell ref="B14:D14"/>
    <mergeCell ref="B16:D16"/>
    <mergeCell ref="B17:D17"/>
    <mergeCell ref="B18:D18"/>
    <mergeCell ref="B15:D15"/>
    <mergeCell ref="H15:J15"/>
    <mergeCell ref="H14:J14"/>
    <mergeCell ref="H16:J16"/>
    <mergeCell ref="H17:J17"/>
    <mergeCell ref="H18:J18"/>
    <mergeCell ref="A21:K21"/>
    <mergeCell ref="A22:A23"/>
    <mergeCell ref="B22:D23"/>
    <mergeCell ref="E22:E23"/>
    <mergeCell ref="F22:F23"/>
    <mergeCell ref="G22:G23"/>
    <mergeCell ref="H22:J23"/>
    <mergeCell ref="K22:K23"/>
    <mergeCell ref="A20:K20"/>
    <mergeCell ref="B24:D24"/>
    <mergeCell ref="H24:J24"/>
    <mergeCell ref="B36:D36"/>
    <mergeCell ref="H36:J36"/>
    <mergeCell ref="B37:D37"/>
    <mergeCell ref="H37:J37"/>
    <mergeCell ref="B25:D25"/>
    <mergeCell ref="B26:D26"/>
    <mergeCell ref="B27:D27"/>
    <mergeCell ref="B28:D28"/>
    <mergeCell ref="B29:D29"/>
    <mergeCell ref="B30:D30"/>
    <mergeCell ref="B31:D31"/>
    <mergeCell ref="B32:D32"/>
    <mergeCell ref="B33:D33"/>
    <mergeCell ref="B34:D34"/>
    <mergeCell ref="B35:D35"/>
    <mergeCell ref="H35:J35"/>
    <mergeCell ref="B38:D38"/>
    <mergeCell ref="H38:J38"/>
    <mergeCell ref="B39:E39"/>
    <mergeCell ref="H39:J39"/>
    <mergeCell ref="B40:E40"/>
    <mergeCell ref="B43:F44"/>
    <mergeCell ref="G43:H44"/>
    <mergeCell ref="I43:J44"/>
    <mergeCell ref="B45:F45"/>
    <mergeCell ref="G45:H45"/>
    <mergeCell ref="I45:J45"/>
    <mergeCell ref="B46:F46"/>
    <mergeCell ref="G46:H46"/>
    <mergeCell ref="I46:J46"/>
    <mergeCell ref="B47:F47"/>
    <mergeCell ref="G47:H47"/>
    <mergeCell ref="I47:J47"/>
    <mergeCell ref="B48:F48"/>
    <mergeCell ref="G48:H48"/>
    <mergeCell ref="I48:J48"/>
    <mergeCell ref="C55:E55"/>
    <mergeCell ref="F57:I57"/>
    <mergeCell ref="B52:F52"/>
    <mergeCell ref="G52:H52"/>
    <mergeCell ref="I52:J52"/>
    <mergeCell ref="F55:J55"/>
    <mergeCell ref="F56:H56"/>
    <mergeCell ref="I56:J56"/>
    <mergeCell ref="B49:F49"/>
    <mergeCell ref="G49:H49"/>
    <mergeCell ref="I49:J49"/>
    <mergeCell ref="B50:F50"/>
    <mergeCell ref="G50:H50"/>
    <mergeCell ref="I50:J50"/>
    <mergeCell ref="B51:F51"/>
    <mergeCell ref="G51:H51"/>
    <mergeCell ref="I51:J51"/>
  </mergeCells>
  <pageMargins left="0" right="0" top="0" bottom="0" header="0.5" footer="0.5"/>
  <pageSetup orientation="portrait" r:id="rId1"/>
  <headerFooter alignWithMargins="0">
    <oddFooter xml:space="preserve">&amp;LRevised September 8, 2017
Effective October 1, 2002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2"/>
  <sheetViews>
    <sheetView topLeftCell="A28" zoomScaleNormal="100" workbookViewId="0">
      <selection activeCell="K51" sqref="K51"/>
    </sheetView>
  </sheetViews>
  <sheetFormatPr defaultRowHeight="13.2" x14ac:dyDescent="0.25"/>
  <cols>
    <col min="2" max="2" width="8.88671875" customWidth="1"/>
    <col min="4" max="4" width="7.5546875" customWidth="1"/>
    <col min="5" max="5" width="11.109375" customWidth="1"/>
    <col min="7" max="7" width="12.44140625" customWidth="1"/>
    <col min="8" max="8" width="11.33203125" customWidth="1"/>
    <col min="9" max="9" width="7.5546875" customWidth="1"/>
    <col min="10" max="10" width="5.5546875" customWidth="1"/>
    <col min="11" max="11" width="10.5546875" customWidth="1"/>
  </cols>
  <sheetData>
    <row r="1" spans="1:13" ht="17.399999999999999" x14ac:dyDescent="0.3">
      <c r="A1" s="328" t="s">
        <v>234</v>
      </c>
      <c r="B1" s="137"/>
      <c r="C1" s="137"/>
      <c r="D1" s="137"/>
      <c r="E1" s="137"/>
      <c r="F1" s="137"/>
      <c r="G1" s="137"/>
      <c r="H1" s="137"/>
      <c r="I1" s="137"/>
      <c r="J1" s="137"/>
      <c r="K1" s="137"/>
      <c r="L1" s="49"/>
      <c r="M1" s="49"/>
    </row>
    <row r="2" spans="1:13" x14ac:dyDescent="0.25">
      <c r="A2" s="11"/>
      <c r="B2" s="11"/>
      <c r="C2" s="11"/>
      <c r="D2" s="11"/>
      <c r="E2" s="11"/>
      <c r="F2" s="11"/>
      <c r="G2" s="11"/>
      <c r="H2" s="11"/>
      <c r="I2" s="11"/>
      <c r="J2" s="11"/>
      <c r="K2" s="11"/>
    </row>
    <row r="3" spans="1:13" x14ac:dyDescent="0.25">
      <c r="A3" s="284" t="s">
        <v>178</v>
      </c>
      <c r="B3" s="285"/>
      <c r="C3" s="286" t="s">
        <v>212</v>
      </c>
      <c r="D3" s="287"/>
      <c r="E3" s="287"/>
      <c r="F3" s="287"/>
      <c r="G3" s="13" t="s">
        <v>179</v>
      </c>
      <c r="H3" s="288"/>
      <c r="I3" s="288"/>
      <c r="J3" s="288"/>
      <c r="K3" s="288"/>
    </row>
    <row r="4" spans="1:13" x14ac:dyDescent="0.25">
      <c r="A4" s="284" t="s">
        <v>180</v>
      </c>
      <c r="B4" s="285"/>
      <c r="C4" s="286" t="s">
        <v>213</v>
      </c>
      <c r="D4" s="287"/>
      <c r="E4" s="287"/>
      <c r="F4" s="287"/>
      <c r="G4" s="13" t="s">
        <v>181</v>
      </c>
      <c r="H4" s="288">
        <v>2</v>
      </c>
      <c r="I4" s="288"/>
      <c r="J4" s="288"/>
      <c r="K4" s="288"/>
    </row>
    <row r="5" spans="1:13" x14ac:dyDescent="0.25">
      <c r="A5" s="284" t="s">
        <v>10</v>
      </c>
      <c r="B5" s="285"/>
      <c r="C5" s="286" t="s">
        <v>214</v>
      </c>
      <c r="D5" s="287"/>
      <c r="E5" s="287"/>
      <c r="F5" s="287"/>
      <c r="G5" s="56" t="s">
        <v>182</v>
      </c>
      <c r="H5" s="289">
        <v>37422</v>
      </c>
      <c r="I5" s="290"/>
      <c r="J5" s="290"/>
      <c r="K5" s="290"/>
    </row>
    <row r="6" spans="1:13" s="10" customFormat="1" ht="12.75" customHeight="1" x14ac:dyDescent="0.25">
      <c r="A6" s="20"/>
      <c r="B6" s="21"/>
      <c r="C6" s="21"/>
      <c r="D6" s="21"/>
      <c r="E6" s="21"/>
      <c r="F6" s="21"/>
      <c r="G6" s="21"/>
      <c r="H6" s="21"/>
      <c r="I6" s="21"/>
      <c r="J6" s="21"/>
      <c r="K6" s="22"/>
    </row>
    <row r="7" spans="1:13" s="10" customFormat="1" ht="12.75" customHeight="1" x14ac:dyDescent="0.25">
      <c r="A7" s="291" t="s">
        <v>183</v>
      </c>
      <c r="B7" s="259"/>
      <c r="C7" s="259"/>
      <c r="D7" s="259"/>
      <c r="E7" s="259"/>
      <c r="F7" s="259"/>
      <c r="G7" s="259"/>
      <c r="H7" s="259"/>
      <c r="I7" s="259"/>
      <c r="J7" s="259"/>
      <c r="K7" s="292"/>
    </row>
    <row r="8" spans="1:13" s="10" customFormat="1" ht="12.75" customHeight="1" x14ac:dyDescent="0.25">
      <c r="A8" s="293"/>
      <c r="B8" s="294"/>
      <c r="C8" s="294"/>
      <c r="D8" s="294"/>
      <c r="E8" s="294"/>
      <c r="F8" s="294"/>
      <c r="G8" s="294"/>
      <c r="H8" s="294"/>
      <c r="I8" s="294"/>
      <c r="J8" s="294"/>
      <c r="K8" s="295"/>
    </row>
    <row r="9" spans="1:13" s="10" customFormat="1" ht="19.5" customHeight="1" x14ac:dyDescent="0.25">
      <c r="A9" s="260"/>
      <c r="B9" s="261"/>
      <c r="C9" s="261"/>
      <c r="D9" s="261"/>
      <c r="E9" s="261"/>
      <c r="F9" s="261"/>
      <c r="G9" s="261"/>
      <c r="H9" s="261"/>
      <c r="I9" s="261"/>
      <c r="J9" s="261"/>
      <c r="K9" s="296"/>
    </row>
    <row r="10" spans="1:13" s="10" customFormat="1" ht="12.75" customHeight="1" x14ac:dyDescent="0.25">
      <c r="A10" s="256" t="s">
        <v>184</v>
      </c>
      <c r="B10" s="297" t="s">
        <v>185</v>
      </c>
      <c r="C10" s="298"/>
      <c r="D10" s="299"/>
      <c r="E10" s="256" t="s">
        <v>186</v>
      </c>
      <c r="F10" s="318" t="s">
        <v>232</v>
      </c>
      <c r="G10" s="318" t="s">
        <v>188</v>
      </c>
      <c r="H10" s="320" t="s">
        <v>189</v>
      </c>
      <c r="I10" s="321"/>
      <c r="J10" s="322"/>
      <c r="K10" s="333" t="s">
        <v>190</v>
      </c>
    </row>
    <row r="11" spans="1:13" x14ac:dyDescent="0.25">
      <c r="A11" s="257"/>
      <c r="B11" s="300"/>
      <c r="C11" s="301"/>
      <c r="D11" s="302"/>
      <c r="E11" s="257"/>
      <c r="F11" s="319"/>
      <c r="G11" s="319"/>
      <c r="H11" s="323"/>
      <c r="I11" s="324"/>
      <c r="J11" s="325"/>
      <c r="K11" s="334"/>
    </row>
    <row r="12" spans="1:13" ht="12.75" customHeight="1" x14ac:dyDescent="0.25">
      <c r="A12" s="23">
        <v>37281</v>
      </c>
      <c r="B12" s="272" t="s">
        <v>215</v>
      </c>
      <c r="C12" s="273"/>
      <c r="D12" s="273"/>
      <c r="E12" s="19">
        <v>2101</v>
      </c>
      <c r="F12" s="19">
        <v>6668</v>
      </c>
      <c r="G12" s="24">
        <v>4500</v>
      </c>
      <c r="H12" s="247" t="s">
        <v>80</v>
      </c>
      <c r="I12" s="248"/>
      <c r="J12" s="249"/>
      <c r="K12" s="53">
        <v>1445</v>
      </c>
    </row>
    <row r="13" spans="1:13" ht="12.75" customHeight="1" x14ac:dyDescent="0.25">
      <c r="A13" s="23">
        <v>37322</v>
      </c>
      <c r="B13" s="272" t="s">
        <v>216</v>
      </c>
      <c r="C13" s="273"/>
      <c r="D13" s="273"/>
      <c r="E13" s="19">
        <v>2159</v>
      </c>
      <c r="F13" s="19">
        <v>6745</v>
      </c>
      <c r="G13" s="24">
        <v>364.72</v>
      </c>
      <c r="H13" s="247" t="s">
        <v>217</v>
      </c>
      <c r="I13" s="248"/>
      <c r="J13" s="249"/>
      <c r="K13" s="53">
        <v>1460</v>
      </c>
    </row>
    <row r="14" spans="1:13" ht="12.75" customHeight="1" x14ac:dyDescent="0.25">
      <c r="A14" s="23">
        <v>37336</v>
      </c>
      <c r="B14" s="272" t="s">
        <v>218</v>
      </c>
      <c r="C14" s="273"/>
      <c r="D14" s="273"/>
      <c r="E14" s="19">
        <v>2221</v>
      </c>
      <c r="F14" s="19">
        <v>6747</v>
      </c>
      <c r="G14" s="24">
        <v>560.05999999999995</v>
      </c>
      <c r="H14" s="247" t="s">
        <v>98</v>
      </c>
      <c r="I14" s="248"/>
      <c r="J14" s="249"/>
      <c r="K14" s="53">
        <v>1472</v>
      </c>
    </row>
    <row r="15" spans="1:13" ht="12.75" customHeight="1" x14ac:dyDescent="0.25">
      <c r="A15" s="23">
        <v>37364</v>
      </c>
      <c r="B15" s="272" t="s">
        <v>219</v>
      </c>
      <c r="C15" s="273"/>
      <c r="D15" s="273"/>
      <c r="E15" s="19">
        <v>2225</v>
      </c>
      <c r="F15" s="19">
        <v>6770</v>
      </c>
      <c r="G15" s="24">
        <v>279.98</v>
      </c>
      <c r="H15" s="247" t="s">
        <v>98</v>
      </c>
      <c r="I15" s="248"/>
      <c r="J15" s="249"/>
      <c r="K15" s="53">
        <v>1472</v>
      </c>
    </row>
    <row r="16" spans="1:13" ht="12.75" customHeight="1" x14ac:dyDescent="0.25">
      <c r="A16" s="23">
        <v>37406</v>
      </c>
      <c r="B16" s="272" t="s">
        <v>220</v>
      </c>
      <c r="C16" s="273"/>
      <c r="D16" s="273"/>
      <c r="E16" s="19">
        <v>2314</v>
      </c>
      <c r="F16" s="19">
        <v>6869</v>
      </c>
      <c r="G16" s="24">
        <v>772.23</v>
      </c>
      <c r="H16" s="247" t="s">
        <v>70</v>
      </c>
      <c r="I16" s="248"/>
      <c r="J16" s="249"/>
      <c r="K16" s="53">
        <v>1438</v>
      </c>
    </row>
    <row r="17" spans="1:11" ht="12.75" customHeight="1" x14ac:dyDescent="0.25">
      <c r="A17" s="23">
        <v>37406</v>
      </c>
      <c r="B17" s="272" t="s">
        <v>221</v>
      </c>
      <c r="C17" s="273"/>
      <c r="D17" s="273"/>
      <c r="E17" s="19">
        <v>2345</v>
      </c>
      <c r="F17" s="19">
        <v>6871</v>
      </c>
      <c r="G17" s="24">
        <v>250</v>
      </c>
      <c r="H17" s="247" t="s">
        <v>111</v>
      </c>
      <c r="I17" s="248"/>
      <c r="J17" s="249"/>
      <c r="K17" s="53">
        <v>1486</v>
      </c>
    </row>
    <row r="18" spans="1:11" ht="12.75" customHeight="1" x14ac:dyDescent="0.25">
      <c r="A18" s="23">
        <v>37448</v>
      </c>
      <c r="B18" s="272" t="s">
        <v>222</v>
      </c>
      <c r="C18" s="273"/>
      <c r="D18" s="273"/>
      <c r="E18" s="19">
        <v>2418</v>
      </c>
      <c r="F18" s="19">
        <v>6930</v>
      </c>
      <c r="G18" s="24">
        <v>363.4</v>
      </c>
      <c r="H18" s="247" t="s">
        <v>223</v>
      </c>
      <c r="I18" s="248"/>
      <c r="J18" s="249"/>
      <c r="K18" s="53">
        <v>1461</v>
      </c>
    </row>
    <row r="19" spans="1:11" ht="12.75" customHeight="1" x14ac:dyDescent="0.25">
      <c r="A19" s="23">
        <v>37490</v>
      </c>
      <c r="B19" s="272" t="s">
        <v>224</v>
      </c>
      <c r="C19" s="273"/>
      <c r="D19" s="273"/>
      <c r="E19" s="19">
        <v>2464</v>
      </c>
      <c r="F19" s="19">
        <v>6957</v>
      </c>
      <c r="G19" s="24">
        <v>272.14999999999998</v>
      </c>
      <c r="H19" s="247" t="s">
        <v>70</v>
      </c>
      <c r="I19" s="248"/>
      <c r="J19" s="249"/>
      <c r="K19" s="53">
        <v>1438</v>
      </c>
    </row>
    <row r="20" spans="1:11" ht="12.75" customHeight="1" x14ac:dyDescent="0.25">
      <c r="A20" s="23">
        <v>37518</v>
      </c>
      <c r="B20" s="272" t="s">
        <v>225</v>
      </c>
      <c r="C20" s="273"/>
      <c r="D20" s="273"/>
      <c r="E20" s="19">
        <v>2556</v>
      </c>
      <c r="F20" s="19">
        <v>7029</v>
      </c>
      <c r="G20" s="24">
        <v>131.43</v>
      </c>
      <c r="H20" s="247" t="s">
        <v>67</v>
      </c>
      <c r="I20" s="248"/>
      <c r="J20" s="249"/>
      <c r="K20" s="53">
        <v>1435</v>
      </c>
    </row>
    <row r="21" spans="1:11" ht="12.75" customHeight="1" x14ac:dyDescent="0.25">
      <c r="A21" s="23">
        <v>37546</v>
      </c>
      <c r="B21" s="272" t="s">
        <v>226</v>
      </c>
      <c r="C21" s="273"/>
      <c r="D21" s="273"/>
      <c r="E21" s="19">
        <v>2635</v>
      </c>
      <c r="F21" s="19">
        <v>7085</v>
      </c>
      <c r="G21" s="24">
        <v>240.99</v>
      </c>
      <c r="H21" s="247" t="s">
        <v>111</v>
      </c>
      <c r="I21" s="248"/>
      <c r="J21" s="249"/>
      <c r="K21" s="53">
        <v>1486</v>
      </c>
    </row>
    <row r="22" spans="1:11" ht="12.75" customHeight="1" x14ac:dyDescent="0.25">
      <c r="A22" s="25">
        <v>37585</v>
      </c>
      <c r="B22" s="274" t="s">
        <v>227</v>
      </c>
      <c r="C22" s="275"/>
      <c r="D22" s="275"/>
      <c r="E22" s="26">
        <v>2678</v>
      </c>
      <c r="F22" s="19">
        <v>7144</v>
      </c>
      <c r="G22" s="24">
        <v>480.25</v>
      </c>
      <c r="H22" s="245" t="s">
        <v>223</v>
      </c>
      <c r="I22" s="245"/>
      <c r="J22" s="245"/>
      <c r="K22" s="53">
        <v>1461</v>
      </c>
    </row>
    <row r="23" spans="1:11" ht="12.75" customHeight="1" x14ac:dyDescent="0.25">
      <c r="A23" s="23"/>
      <c r="B23" s="214"/>
      <c r="C23" s="214"/>
      <c r="D23" s="214"/>
      <c r="E23" s="19"/>
      <c r="F23" s="19"/>
      <c r="G23" s="24"/>
      <c r="H23" s="245"/>
      <c r="I23" s="245"/>
      <c r="J23" s="245"/>
      <c r="K23" s="53"/>
    </row>
    <row r="24" spans="1:11" ht="12.75" customHeight="1" thickBot="1" x14ac:dyDescent="0.3">
      <c r="A24" s="29"/>
      <c r="B24" s="303"/>
      <c r="C24" s="303"/>
      <c r="D24" s="303"/>
      <c r="E24" s="30"/>
      <c r="F24" s="30"/>
      <c r="G24" s="31"/>
      <c r="H24" s="304"/>
      <c r="I24" s="304"/>
      <c r="J24" s="304"/>
      <c r="K24" s="32"/>
    </row>
    <row r="25" spans="1:11" ht="18.75" customHeight="1" x14ac:dyDescent="0.25">
      <c r="A25" s="253" t="s">
        <v>192</v>
      </c>
      <c r="B25" s="254"/>
      <c r="C25" s="254"/>
      <c r="D25" s="254"/>
      <c r="E25" s="254"/>
      <c r="F25" s="254"/>
      <c r="G25" s="254"/>
      <c r="H25" s="254"/>
      <c r="I25" s="254"/>
      <c r="J25" s="254"/>
      <c r="K25" s="255"/>
    </row>
    <row r="26" spans="1:11" ht="12.75" customHeight="1" x14ac:dyDescent="0.25">
      <c r="A26" s="256" t="s">
        <v>193</v>
      </c>
      <c r="B26" s="258" t="s">
        <v>185</v>
      </c>
      <c r="C26" s="259"/>
      <c r="D26" s="259"/>
      <c r="E26" s="256" t="s">
        <v>186</v>
      </c>
      <c r="F26" s="318" t="s">
        <v>187</v>
      </c>
      <c r="G26" s="318" t="s">
        <v>188</v>
      </c>
      <c r="H26" s="320" t="s">
        <v>189</v>
      </c>
      <c r="I26" s="321"/>
      <c r="J26" s="322"/>
      <c r="K26" s="326" t="s">
        <v>190</v>
      </c>
    </row>
    <row r="27" spans="1:11" ht="12.75" customHeight="1" x14ac:dyDescent="0.25">
      <c r="A27" s="257"/>
      <c r="B27" s="260"/>
      <c r="C27" s="261"/>
      <c r="D27" s="261"/>
      <c r="E27" s="257"/>
      <c r="F27" s="319"/>
      <c r="G27" s="319"/>
      <c r="H27" s="323"/>
      <c r="I27" s="324"/>
      <c r="J27" s="325"/>
      <c r="K27" s="327"/>
    </row>
    <row r="28" spans="1:11" ht="12.75" customHeight="1" x14ac:dyDescent="0.25">
      <c r="A28" s="23">
        <v>34877</v>
      </c>
      <c r="B28" s="247" t="s">
        <v>215</v>
      </c>
      <c r="C28" s="248"/>
      <c r="D28" s="249"/>
      <c r="E28" s="26">
        <v>3642</v>
      </c>
      <c r="F28" s="19">
        <v>6906</v>
      </c>
      <c r="G28" s="24">
        <v>4335.4799999999996</v>
      </c>
      <c r="H28" s="247" t="s">
        <v>80</v>
      </c>
      <c r="I28" s="248"/>
      <c r="J28" s="249"/>
      <c r="K28" s="53">
        <v>1445</v>
      </c>
    </row>
    <row r="29" spans="1:11" ht="12.75" customHeight="1" x14ac:dyDescent="0.25">
      <c r="A29" s="23">
        <v>34891</v>
      </c>
      <c r="B29" s="247" t="s">
        <v>228</v>
      </c>
      <c r="C29" s="248"/>
      <c r="D29" s="249"/>
      <c r="E29" s="26">
        <v>3798</v>
      </c>
      <c r="F29" s="19">
        <v>6929</v>
      </c>
      <c r="G29" s="24">
        <v>260</v>
      </c>
      <c r="H29" s="247" t="s">
        <v>50</v>
      </c>
      <c r="I29" s="248"/>
      <c r="J29" s="249"/>
      <c r="K29" s="53">
        <v>1416</v>
      </c>
    </row>
    <row r="30" spans="1:11" ht="12.75" customHeight="1" x14ac:dyDescent="0.25">
      <c r="A30" s="23"/>
      <c r="B30" s="247"/>
      <c r="C30" s="248"/>
      <c r="D30" s="249"/>
      <c r="E30" s="52"/>
      <c r="F30" s="19"/>
      <c r="G30" s="27"/>
      <c r="H30" s="250"/>
      <c r="I30" s="251"/>
      <c r="J30" s="252"/>
      <c r="K30" s="53"/>
    </row>
    <row r="31" spans="1:11" ht="12.75" customHeight="1" thickBot="1" x14ac:dyDescent="0.3">
      <c r="A31" s="23"/>
      <c r="B31" s="247"/>
      <c r="C31" s="248"/>
      <c r="D31" s="249"/>
      <c r="E31" s="52"/>
      <c r="F31" s="19"/>
      <c r="G31" s="33"/>
      <c r="H31" s="250"/>
      <c r="I31" s="251"/>
      <c r="J31" s="252"/>
      <c r="K31" s="53"/>
    </row>
    <row r="32" spans="1:11" ht="13.8" thickTop="1" x14ac:dyDescent="0.25">
      <c r="A32" s="12"/>
      <c r="B32" s="315" t="s">
        <v>194</v>
      </c>
      <c r="C32" s="316"/>
      <c r="D32" s="316"/>
      <c r="E32" s="317"/>
      <c r="F32" s="12"/>
      <c r="G32" s="34">
        <f>G12+G13+G14+G15+G16+G17+G18+G19+G20+G21+G22+G23+G24+G28+G29+G30+G31</f>
        <v>12810.689999999999</v>
      </c>
      <c r="H32" s="232"/>
      <c r="I32" s="233"/>
      <c r="J32" s="234"/>
      <c r="K32" s="54"/>
    </row>
    <row r="33" spans="1:11" ht="5.25" customHeight="1" x14ac:dyDescent="0.25">
      <c r="A33" s="35"/>
      <c r="B33" s="235"/>
      <c r="C33" s="235"/>
      <c r="D33" s="235"/>
      <c r="E33" s="235"/>
      <c r="F33" s="35"/>
      <c r="G33" s="35"/>
      <c r="H33" s="35"/>
      <c r="I33" s="35"/>
      <c r="J33" s="35"/>
      <c r="K33" s="35"/>
    </row>
    <row r="34" spans="1:11" s="10" customFormat="1" x14ac:dyDescent="0.25">
      <c r="A34" s="36"/>
      <c r="B34" s="36"/>
      <c r="C34" s="36"/>
      <c r="D34" s="36"/>
      <c r="E34" s="36"/>
      <c r="F34" s="36"/>
      <c r="G34" s="36"/>
      <c r="H34" s="36"/>
      <c r="I34" s="36"/>
      <c r="J34" s="36"/>
      <c r="K34" s="36"/>
    </row>
    <row r="35" spans="1:11" ht="5.25" customHeight="1" x14ac:dyDescent="0.25">
      <c r="A35" s="35"/>
      <c r="B35" s="35"/>
      <c r="C35" s="35"/>
      <c r="D35" s="35"/>
      <c r="E35" s="35"/>
      <c r="F35" s="35"/>
      <c r="G35" s="35"/>
      <c r="H35" s="35"/>
      <c r="I35" s="35"/>
      <c r="J35" s="35"/>
      <c r="K35" s="35"/>
    </row>
    <row r="36" spans="1:11" x14ac:dyDescent="0.25">
      <c r="A36" s="11"/>
      <c r="B36" s="236" t="s">
        <v>195</v>
      </c>
      <c r="C36" s="236"/>
      <c r="D36" s="236"/>
      <c r="E36" s="236"/>
      <c r="F36" s="236"/>
      <c r="G36" s="237" t="s">
        <v>196</v>
      </c>
      <c r="H36" s="238"/>
      <c r="I36" s="241" t="s">
        <v>197</v>
      </c>
      <c r="J36" s="242"/>
      <c r="K36" s="11"/>
    </row>
    <row r="37" spans="1:11" x14ac:dyDescent="0.25">
      <c r="A37" s="11"/>
      <c r="B37" s="236"/>
      <c r="C37" s="236"/>
      <c r="D37" s="236"/>
      <c r="E37" s="236"/>
      <c r="F37" s="236"/>
      <c r="G37" s="239"/>
      <c r="H37" s="240"/>
      <c r="I37" s="243"/>
      <c r="J37" s="244"/>
      <c r="K37" s="11"/>
    </row>
    <row r="38" spans="1:11" x14ac:dyDescent="0.25">
      <c r="A38" s="11"/>
      <c r="B38" s="214" t="s">
        <v>80</v>
      </c>
      <c r="C38" s="214"/>
      <c r="D38" s="214"/>
      <c r="E38" s="214"/>
      <c r="F38" s="214"/>
      <c r="G38" s="215">
        <v>1445</v>
      </c>
      <c r="H38" s="215"/>
      <c r="I38" s="216">
        <f>G12+G28</f>
        <v>8835.48</v>
      </c>
      <c r="J38" s="216"/>
      <c r="K38" s="11"/>
    </row>
    <row r="39" spans="1:11" x14ac:dyDescent="0.25">
      <c r="A39" s="11"/>
      <c r="B39" s="214" t="s">
        <v>217</v>
      </c>
      <c r="C39" s="214"/>
      <c r="D39" s="214"/>
      <c r="E39" s="214"/>
      <c r="F39" s="214"/>
      <c r="G39" s="215">
        <v>1460</v>
      </c>
      <c r="H39" s="215"/>
      <c r="I39" s="216">
        <f>G13</f>
        <v>364.72</v>
      </c>
      <c r="J39" s="216"/>
      <c r="K39" s="11"/>
    </row>
    <row r="40" spans="1:11" x14ac:dyDescent="0.25">
      <c r="A40" s="11"/>
      <c r="B40" s="214" t="s">
        <v>223</v>
      </c>
      <c r="C40" s="214"/>
      <c r="D40" s="214"/>
      <c r="E40" s="214"/>
      <c r="F40" s="214"/>
      <c r="G40" s="215">
        <v>1461</v>
      </c>
      <c r="H40" s="215"/>
      <c r="I40" s="216">
        <f>G22+G18</f>
        <v>843.65</v>
      </c>
      <c r="J40" s="216"/>
      <c r="K40" s="11"/>
    </row>
    <row r="41" spans="1:11" x14ac:dyDescent="0.25">
      <c r="A41" s="11"/>
      <c r="B41" s="214" t="s">
        <v>111</v>
      </c>
      <c r="C41" s="214"/>
      <c r="D41" s="214"/>
      <c r="E41" s="214"/>
      <c r="F41" s="214"/>
      <c r="G41" s="215">
        <v>1486</v>
      </c>
      <c r="H41" s="215"/>
      <c r="I41" s="216">
        <f>G21+G17</f>
        <v>490.99</v>
      </c>
      <c r="J41" s="216"/>
      <c r="K41" s="11"/>
    </row>
    <row r="42" spans="1:11" x14ac:dyDescent="0.25">
      <c r="A42" s="11"/>
      <c r="B42" s="214" t="s">
        <v>98</v>
      </c>
      <c r="C42" s="214"/>
      <c r="D42" s="214"/>
      <c r="E42" s="214"/>
      <c r="F42" s="214"/>
      <c r="G42" s="215">
        <v>1472</v>
      </c>
      <c r="H42" s="215"/>
      <c r="I42" s="216">
        <f>SUM(G14:G15)</f>
        <v>840.04</v>
      </c>
      <c r="J42" s="216"/>
      <c r="K42" s="11"/>
    </row>
    <row r="43" spans="1:11" x14ac:dyDescent="0.25">
      <c r="A43" s="11"/>
      <c r="B43" s="214" t="s">
        <v>70</v>
      </c>
      <c r="C43" s="214"/>
      <c r="D43" s="214"/>
      <c r="E43" s="214"/>
      <c r="F43" s="214"/>
      <c r="G43" s="215">
        <v>1438</v>
      </c>
      <c r="H43" s="215"/>
      <c r="I43" s="216">
        <f>G19+G16</f>
        <v>1044.3800000000001</v>
      </c>
      <c r="J43" s="216"/>
      <c r="K43" s="11"/>
    </row>
    <row r="44" spans="1:11" x14ac:dyDescent="0.25">
      <c r="A44" s="11"/>
      <c r="B44" s="214" t="s">
        <v>67</v>
      </c>
      <c r="C44" s="214"/>
      <c r="D44" s="214"/>
      <c r="E44" s="214"/>
      <c r="F44" s="214"/>
      <c r="G44" s="215">
        <v>1435</v>
      </c>
      <c r="H44" s="215"/>
      <c r="I44" s="216">
        <v>131.43</v>
      </c>
      <c r="J44" s="216"/>
      <c r="K44" s="11"/>
    </row>
    <row r="45" spans="1:11" x14ac:dyDescent="0.25">
      <c r="A45" s="11"/>
      <c r="B45" s="214" t="s">
        <v>50</v>
      </c>
      <c r="C45" s="214"/>
      <c r="D45" s="214"/>
      <c r="E45" s="214"/>
      <c r="F45" s="214"/>
      <c r="G45" s="215">
        <v>1416</v>
      </c>
      <c r="H45" s="215"/>
      <c r="I45" s="216">
        <f>G29</f>
        <v>260</v>
      </c>
      <c r="J45" s="216"/>
      <c r="K45" s="11"/>
    </row>
    <row r="46" spans="1:11" ht="13.8" thickBot="1" x14ac:dyDescent="0.3">
      <c r="A46" s="11"/>
      <c r="B46" s="220"/>
      <c r="C46" s="221"/>
      <c r="D46" s="221"/>
      <c r="E46" s="221"/>
      <c r="F46" s="222"/>
      <c r="G46" s="215"/>
      <c r="H46" s="215"/>
      <c r="I46" s="223"/>
      <c r="J46" s="223"/>
      <c r="K46" s="11"/>
    </row>
    <row r="47" spans="1:11" ht="13.8" thickTop="1" x14ac:dyDescent="0.25">
      <c r="A47" s="11"/>
      <c r="B47" s="224" t="s">
        <v>194</v>
      </c>
      <c r="C47" s="225"/>
      <c r="D47" s="225"/>
      <c r="E47" s="225"/>
      <c r="F47" s="225"/>
      <c r="G47" s="226"/>
      <c r="H47" s="226"/>
      <c r="I47" s="227">
        <f>SUM(I38:J45)</f>
        <v>12810.689999999999</v>
      </c>
      <c r="J47" s="228"/>
      <c r="K47" s="11"/>
    </row>
    <row r="48" spans="1:11" x14ac:dyDescent="0.25">
      <c r="A48" s="11"/>
      <c r="B48" s="11"/>
      <c r="C48" s="11"/>
      <c r="D48" s="11"/>
      <c r="E48" s="11"/>
      <c r="F48" s="11"/>
      <c r="G48" s="11"/>
      <c r="H48" s="11"/>
      <c r="I48" s="11"/>
      <c r="J48" s="11"/>
      <c r="K48" s="11"/>
    </row>
    <row r="50" spans="3:11" x14ac:dyDescent="0.25">
      <c r="C50" s="217" t="s">
        <v>198</v>
      </c>
      <c r="D50" s="217"/>
      <c r="E50" s="217"/>
    </row>
    <row r="51" spans="3:11" x14ac:dyDescent="0.25">
      <c r="D51" s="17" t="s">
        <v>235</v>
      </c>
      <c r="F51" s="219"/>
      <c r="G51" s="219"/>
      <c r="H51" s="219"/>
      <c r="I51" s="219"/>
      <c r="K51" t="s">
        <v>233</v>
      </c>
    </row>
    <row r="52" spans="3:11" x14ac:dyDescent="0.25">
      <c r="E52" s="17" t="s">
        <v>201</v>
      </c>
      <c r="F52" s="218"/>
      <c r="G52" s="218"/>
      <c r="H52" s="218"/>
      <c r="I52" s="218"/>
      <c r="K52" t="s">
        <v>236</v>
      </c>
    </row>
  </sheetData>
  <mergeCells count="99">
    <mergeCell ref="C50:E50"/>
    <mergeCell ref="F51:I51"/>
    <mergeCell ref="F52:I52"/>
    <mergeCell ref="B24:D24"/>
    <mergeCell ref="B47:F47"/>
    <mergeCell ref="G47:H47"/>
    <mergeCell ref="I47:J47"/>
    <mergeCell ref="G44:H44"/>
    <mergeCell ref="I44:J44"/>
    <mergeCell ref="B46:F46"/>
    <mergeCell ref="G46:H46"/>
    <mergeCell ref="I46:J46"/>
    <mergeCell ref="B42:F42"/>
    <mergeCell ref="G42:H42"/>
    <mergeCell ref="I42:J42"/>
    <mergeCell ref="B43:F43"/>
    <mergeCell ref="B44:F44"/>
    <mergeCell ref="B45:F45"/>
    <mergeCell ref="G41:H41"/>
    <mergeCell ref="I41:J41"/>
    <mergeCell ref="G45:H45"/>
    <mergeCell ref="I45:J45"/>
    <mergeCell ref="G43:H43"/>
    <mergeCell ref="I43:J43"/>
    <mergeCell ref="B41:F41"/>
    <mergeCell ref="B39:F39"/>
    <mergeCell ref="G39:H39"/>
    <mergeCell ref="I39:J39"/>
    <mergeCell ref="B40:F40"/>
    <mergeCell ref="G40:H40"/>
    <mergeCell ref="I40:J40"/>
    <mergeCell ref="B36:F37"/>
    <mergeCell ref="G36:H37"/>
    <mergeCell ref="I36:J37"/>
    <mergeCell ref="B38:F38"/>
    <mergeCell ref="G38:H38"/>
    <mergeCell ref="I38:J38"/>
    <mergeCell ref="B31:D31"/>
    <mergeCell ref="B32:E32"/>
    <mergeCell ref="H32:J32"/>
    <mergeCell ref="B33:E33"/>
    <mergeCell ref="H28:J28"/>
    <mergeCell ref="H29:J29"/>
    <mergeCell ref="H31:J31"/>
    <mergeCell ref="H30:J30"/>
    <mergeCell ref="B29:D29"/>
    <mergeCell ref="B30:D30"/>
    <mergeCell ref="B28:D28"/>
    <mergeCell ref="H22:J22"/>
    <mergeCell ref="A25:K25"/>
    <mergeCell ref="A26:A27"/>
    <mergeCell ref="F26:F27"/>
    <mergeCell ref="G26:G27"/>
    <mergeCell ref="H26:J27"/>
    <mergeCell ref="K26:K27"/>
    <mergeCell ref="B23:D23"/>
    <mergeCell ref="H23:J23"/>
    <mergeCell ref="H24:J24"/>
    <mergeCell ref="E26:E27"/>
    <mergeCell ref="B26:D27"/>
    <mergeCell ref="B22:D22"/>
    <mergeCell ref="H20:J20"/>
    <mergeCell ref="B21:D21"/>
    <mergeCell ref="H21:J21"/>
    <mergeCell ref="B18:D18"/>
    <mergeCell ref="H18:J18"/>
    <mergeCell ref="B19:D19"/>
    <mergeCell ref="H19:J19"/>
    <mergeCell ref="B20:D20"/>
    <mergeCell ref="B16:D16"/>
    <mergeCell ref="H16:J16"/>
    <mergeCell ref="B17:D17"/>
    <mergeCell ref="H17:J17"/>
    <mergeCell ref="B14:D14"/>
    <mergeCell ref="H14:J14"/>
    <mergeCell ref="B15:D15"/>
    <mergeCell ref="H15:J15"/>
    <mergeCell ref="A1:K1"/>
    <mergeCell ref="A3:B3"/>
    <mergeCell ref="C3:F3"/>
    <mergeCell ref="H3:K3"/>
    <mergeCell ref="A4:B4"/>
    <mergeCell ref="C4:F4"/>
    <mergeCell ref="H4:K4"/>
    <mergeCell ref="A5:B5"/>
    <mergeCell ref="C5:F5"/>
    <mergeCell ref="H13:J13"/>
    <mergeCell ref="H5:K5"/>
    <mergeCell ref="G10:G11"/>
    <mergeCell ref="H10:J11"/>
    <mergeCell ref="K10:K11"/>
    <mergeCell ref="B10:D11"/>
    <mergeCell ref="F10:F11"/>
    <mergeCell ref="E10:E11"/>
    <mergeCell ref="B12:D12"/>
    <mergeCell ref="A7:K9"/>
    <mergeCell ref="A10:A11"/>
    <mergeCell ref="H12:J12"/>
    <mergeCell ref="B13:D13"/>
  </mergeCells>
  <phoneticPr fontId="0" type="noConversion"/>
  <pageMargins left="0" right="0" top="0" bottom="0" header="0.5" footer="0.5"/>
  <pageSetup orientation="portrait" r:id="rId1"/>
  <headerFooter alignWithMargins="0">
    <oddFooter xml:space="preserve">&amp;LRevised September 8, 2017
Effective October 1, 2002
&amp;R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I Payment Request</vt:lpstr>
      <vt:lpstr>I Pmt Req Continued, Chart</vt:lpstr>
      <vt:lpstr>II Certifcations</vt:lpstr>
      <vt:lpstr>III Staff Recommendation</vt:lpstr>
      <vt:lpstr>Sched. of Expenditure</vt:lpstr>
      <vt:lpstr>SampleA Sched of Expenditure</vt:lpstr>
      <vt:lpstr>CT Prevailing Wage</vt:lpstr>
      <vt:lpstr>Verification of Expenditure</vt:lpstr>
      <vt:lpstr>SampleB Verific of Expenditure</vt:lpstr>
      <vt:lpstr>'I Pmt Req Continued, Chart'!Print_Area</vt:lpstr>
      <vt:lpstr>'II Certifcations'!Print_Area</vt:lpstr>
      <vt:lpstr>'III Staff Recommendation'!Print_Area</vt:lpstr>
      <vt:lpstr>'SampleA Sched of Expenditure'!Print_Area</vt:lpstr>
      <vt:lpstr>'SampleB Verific of Expenditure'!Print_Area</vt:lpstr>
      <vt:lpstr>'Sched. of Expenditure'!Print_Area</vt:lpstr>
      <vt:lpstr>'Verification of Expenditure'!Print_Area</vt:lpstr>
      <vt:lpstr>'II Certifcations'!Text12</vt:lpstr>
      <vt:lpstr>'II Certifcations'!Text13</vt:lpstr>
      <vt:lpstr>'I Payment Request'!Text2</vt:lpstr>
      <vt:lpstr>'I Payment Request'!Text3</vt:lpstr>
      <vt:lpstr>'I Payment Request'!Text5</vt:lpstr>
      <vt:lpstr>'I Payment Request'!Text6</vt:lpstr>
      <vt:lpstr>'I Payment Request'!Text9</vt:lpstr>
    </vt:vector>
  </TitlesOfParts>
  <Manager/>
  <Company>Dept. of Economic &amp; Community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Connecticut</dc:creator>
  <cp:keywords/>
  <dc:description/>
  <cp:lastModifiedBy>Kurt</cp:lastModifiedBy>
  <cp:revision/>
  <dcterms:created xsi:type="dcterms:W3CDTF">2002-06-10T13:49:37Z</dcterms:created>
  <dcterms:modified xsi:type="dcterms:W3CDTF">2024-08-16T13:00:06Z</dcterms:modified>
  <cp:category/>
  <cp:contentStatus/>
</cp:coreProperties>
</file>