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craig_russell_ct_gov/Documents/On-Call Forms &amp; Process/"/>
    </mc:Choice>
  </mc:AlternateContent>
  <xr:revisionPtr revIDLastSave="123" documentId="8_{6B91DA15-F153-4D9D-8C7A-162F58E17797}" xr6:coauthVersionLast="47" xr6:coauthVersionMax="47" xr10:uidLastSave="{E73EEE2F-7A27-4473-B521-D6DF04D0E4A5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E5" i="1" s="1"/>
  <c r="D52" i="1"/>
  <c r="E52" i="1" s="1"/>
  <c r="C47" i="1"/>
  <c r="E47" i="1" s="1"/>
  <c r="C40" i="1"/>
  <c r="E40" i="1" s="1"/>
  <c r="C29" i="1"/>
  <c r="E29" i="1" s="1"/>
  <c r="C26" i="1"/>
  <c r="D26" i="1" s="1"/>
  <c r="E25" i="1"/>
  <c r="C17" i="1"/>
  <c r="C14" i="1"/>
  <c r="E14" i="1" s="1"/>
  <c r="C24" i="1" l="1"/>
  <c r="C23" i="1"/>
  <c r="E23" i="1" s="1"/>
  <c r="C51" i="1"/>
  <c r="E17" i="1"/>
  <c r="D51" i="1"/>
  <c r="E51" i="1" s="1"/>
  <c r="E26" i="1"/>
  <c r="D53" i="1" l="1"/>
  <c r="C53" i="1"/>
  <c r="E24" i="1"/>
  <c r="E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Russell, Craig</author>
  </authors>
  <commentList>
    <comment ref="A22" authorId="0" shapeId="0" xr:uid="{36861AE7-714E-4983-9DE3-CE328430A36F}">
      <text>
        <r>
          <rPr>
            <b/>
            <sz val="9"/>
            <color indexed="81"/>
            <rFont val="Tahoma"/>
            <family val="2"/>
          </rPr>
          <t>Russell, Craig:</t>
        </r>
        <r>
          <rPr>
            <sz val="9"/>
            <color indexed="81"/>
            <rFont val="Tahoma"/>
            <family val="2"/>
          </rPr>
          <t xml:space="preserve">
Refer to the DAS Consultant’s Procedure Manual section 3.4.4.1 Sustainable Construction Policy for more information.</t>
        </r>
      </text>
    </comment>
    <comment ref="A23" authorId="0" shapeId="0" xr:uid="{094B55EE-D89D-43ED-8F7B-D0DC2A59A9CC}">
      <text>
        <r>
          <rPr>
            <b/>
            <sz val="9"/>
            <color indexed="81"/>
            <rFont val="Tahoma"/>
            <family val="2"/>
          </rPr>
          <t>Russell, Craig:</t>
        </r>
        <r>
          <rPr>
            <sz val="9"/>
            <color indexed="81"/>
            <rFont val="Tahoma"/>
            <family val="2"/>
          </rPr>
          <t xml:space="preserve">
The contingency is limited by OPM to 10% of the construction cost at the time of bonding.</t>
        </r>
      </text>
    </comment>
    <comment ref="A24" authorId="0" shapeId="0" xr:uid="{3F21D5E7-212F-48B0-B2E7-62639204FB5C}">
      <text>
        <r>
          <rPr>
            <b/>
            <sz val="9"/>
            <color indexed="81"/>
            <rFont val="Tahoma"/>
            <family val="2"/>
          </rPr>
          <t>Russell, Craig:</t>
        </r>
        <r>
          <rPr>
            <sz val="9"/>
            <color indexed="81"/>
            <rFont val="Tahoma"/>
            <family val="2"/>
          </rPr>
          <t xml:space="preserve">
The equipment line is set at 10% of construction unless an agency can justify a higher amount.</t>
        </r>
      </text>
    </comment>
    <comment ref="A25" authorId="0" shapeId="0" xr:uid="{56A5EA3F-B132-4CD6-82E4-66B202F55DEC}">
      <text>
        <r>
          <rPr>
            <b/>
            <sz val="9"/>
            <color indexed="81"/>
            <rFont val="Tahoma"/>
            <family val="2"/>
          </rPr>
          <t>Russell, Craig:</t>
        </r>
        <r>
          <rPr>
            <sz val="9"/>
            <color indexed="81"/>
            <rFont val="Tahoma"/>
            <family val="2"/>
          </rPr>
          <t xml:space="preserve">
Telecommunications costs vary between 5%-8% of construction costs.  Contact the ADPM to establish the appropriate value.</t>
        </r>
      </text>
    </comment>
    <comment ref="A30" authorId="0" shapeId="0" xr:uid="{275DF5EE-1500-4C94-A2A9-B3BD395514F9}">
      <text>
        <r>
          <rPr>
            <b/>
            <sz val="9"/>
            <color indexed="81"/>
            <rFont val="Tahoma"/>
            <family val="2"/>
          </rPr>
          <t>Russell, Craig:</t>
        </r>
        <r>
          <rPr>
            <sz val="9"/>
            <color indexed="81"/>
            <rFont val="Tahoma"/>
            <family val="2"/>
          </rPr>
          <t xml:space="preserve">
The A/E fee for basic services varies based on size, complexity, new construction vs. renovations.  Contact the ADPM for guidance in establishing the appropriate fee for the required service.</t>
        </r>
      </text>
    </comment>
    <comment ref="A31" authorId="0" shapeId="0" xr:uid="{06206478-2EA2-4A7C-9880-1047D0DA67E5}">
      <text>
        <r>
          <rPr>
            <b/>
            <sz val="9"/>
            <color indexed="81"/>
            <rFont val="Tahoma"/>
            <family val="2"/>
          </rPr>
          <t>Russell, Craig:</t>
        </r>
        <r>
          <rPr>
            <sz val="9"/>
            <color indexed="81"/>
            <rFont val="Tahoma"/>
            <family val="2"/>
          </rPr>
          <t xml:space="preserve">
Refer to the DAS Consultant’s Procedure Manual section 3.4.4.1 Sustainable Construction Policy for more information.</t>
        </r>
      </text>
    </comment>
    <comment ref="A42" authorId="0" shapeId="0" xr:uid="{F5FD85FB-F796-4F78-BF58-BCD30D7F4739}">
      <text>
        <r>
          <rPr>
            <b/>
            <sz val="9"/>
            <color indexed="81"/>
            <rFont val="Tahoma"/>
            <family val="2"/>
          </rPr>
          <t>Russell, Craig:</t>
        </r>
        <r>
          <rPr>
            <sz val="9"/>
            <color indexed="81"/>
            <rFont val="Tahoma"/>
            <family val="2"/>
          </rPr>
          <t xml:space="preserve">
Special Inspector fee is estimated at 0.25% of construction cost and implements the work listed in the statement of special inspections and includes the review of work performed by the testing laboratory.</t>
        </r>
      </text>
    </comment>
    <comment ref="A48" authorId="0" shapeId="0" xr:uid="{52985F37-A0C9-4449-BDF8-9DCF20841388}">
      <text>
        <r>
          <rPr>
            <b/>
            <sz val="9"/>
            <color indexed="81"/>
            <rFont val="Tahoma"/>
            <family val="2"/>
          </rPr>
          <t>Russell, Craig:</t>
        </r>
        <r>
          <rPr>
            <sz val="9"/>
            <color indexed="81"/>
            <rFont val="Tahoma"/>
            <family val="2"/>
          </rPr>
          <t xml:space="preserve">
Contact the ADPM for guidance in establishing the scope of work and cost estimate for CA Design Services.</t>
        </r>
      </text>
    </comment>
    <comment ref="A50" authorId="0" shapeId="0" xr:uid="{E767E31D-6293-441F-8185-1185EA3F9AA5}">
      <text>
        <r>
          <rPr>
            <b/>
            <sz val="9"/>
            <color indexed="81"/>
            <rFont val="Tahoma"/>
            <family val="2"/>
          </rPr>
          <t>Russell, Craig:</t>
        </r>
        <r>
          <rPr>
            <sz val="9"/>
            <color indexed="81"/>
            <rFont val="Tahoma"/>
            <family val="2"/>
          </rPr>
          <t xml:space="preserve">
Estimated cost of commissioning equals 1% to 1.5% of constructionand is required for a certified Green Building.</t>
        </r>
      </text>
    </comment>
    <comment ref="A51" authorId="0" shapeId="0" xr:uid="{A84A3B8B-3346-4D4E-BD33-B1F33625A7E4}">
      <text>
        <r>
          <rPr>
            <b/>
            <sz val="9"/>
            <color indexed="81"/>
            <rFont val="Tahoma"/>
            <family val="2"/>
          </rPr>
          <t>Russell, Craig:</t>
        </r>
        <r>
          <rPr>
            <sz val="9"/>
            <color indexed="81"/>
            <rFont val="Tahoma"/>
            <family val="2"/>
          </rPr>
          <t xml:space="preserve">
By statute the cost of art is budgeted at 1% of the estimated construction cost.</t>
        </r>
      </text>
    </comment>
    <comment ref="A52" authorId="0" shapeId="0" xr:uid="{1E509912-10E5-4D4E-94E9-7E69C814E3F3}">
      <text>
        <r>
          <rPr>
            <b/>
            <sz val="9"/>
            <color indexed="81"/>
            <rFont val="Tahoma"/>
            <family val="2"/>
          </rPr>
          <t>Russell, Craig:</t>
        </r>
        <r>
          <rPr>
            <sz val="9"/>
            <color indexed="81"/>
            <rFont val="Tahoma"/>
            <family val="2"/>
          </rPr>
          <t xml:space="preserve">
On large projects with contracted CA/CM services the DCS fee is 3% of construction cost.  For other projects contact the ADPM to establish an appropriate fee</t>
        </r>
      </text>
    </comment>
  </commentList>
</comments>
</file>

<file path=xl/sharedStrings.xml><?xml version="1.0" encoding="utf-8"?>
<sst xmlns="http://schemas.openxmlformats.org/spreadsheetml/2006/main" count="56" uniqueCount="56">
  <si>
    <t>Item</t>
  </si>
  <si>
    <t xml:space="preserve"> Budget Amount </t>
  </si>
  <si>
    <t xml:space="preserve"> Acquisition (Land / Building)</t>
  </si>
  <si>
    <t>1.) Appraisal</t>
  </si>
  <si>
    <t>2.) Purchase price</t>
  </si>
  <si>
    <t>3.) Acquisition Cost</t>
  </si>
  <si>
    <t>4.) Legal Fees</t>
  </si>
  <si>
    <t>5.) Demolition</t>
  </si>
  <si>
    <t>6.) Relocation</t>
  </si>
  <si>
    <t>7.) Taxes</t>
  </si>
  <si>
    <t xml:space="preserve">8.) LRP Reimbursement </t>
  </si>
  <si>
    <t>Haz-Mat</t>
  </si>
  <si>
    <t>1.) Environmental Remediation (Soil/Groundwater)</t>
  </si>
  <si>
    <t>2.) Haz-Mat Abatement (Asbestos/Lead/PCBs/Mold)</t>
  </si>
  <si>
    <t xml:space="preserve"> Total Construction (including Overhead &amp; Profit)</t>
  </si>
  <si>
    <t>1.) New Construction</t>
  </si>
  <si>
    <t>2.) Renovation</t>
  </si>
  <si>
    <t>3.) Major Sitework</t>
  </si>
  <si>
    <t>4.) Off-site Improvements</t>
  </si>
  <si>
    <t>5.) Green Architecture (Const. cost impact)</t>
  </si>
  <si>
    <t>Telecommunications</t>
  </si>
  <si>
    <t>Studies</t>
  </si>
  <si>
    <t>1.) Predesign Study</t>
  </si>
  <si>
    <t>2.) Environmental Impact Evaluation/Study</t>
  </si>
  <si>
    <t>Total A/E Fee</t>
  </si>
  <si>
    <t>1.) A/E Fee for Basic Services (% varies)</t>
  </si>
  <si>
    <t>2.) Green Architecture (fee impact design/const. services)</t>
  </si>
  <si>
    <t>3.) Special Services:</t>
  </si>
  <si>
    <t xml:space="preserve">a.) Survey </t>
  </si>
  <si>
    <t>b.) Geotechnical Engineer</t>
  </si>
  <si>
    <t>c.) Site Borings</t>
  </si>
  <si>
    <t>d.) Other Specialty Consultants (e.g., kitchen, library, education, signage, traffic, etc.)</t>
  </si>
  <si>
    <t>e.) Environmental Assessment</t>
  </si>
  <si>
    <t>f.)  Haz-Mat Inspection and Inventory</t>
  </si>
  <si>
    <t>g.) Environmental &amp;/or Haz-Mat Monitoring &amp; Consulting</t>
  </si>
  <si>
    <t>Other</t>
  </si>
  <si>
    <t xml:space="preserve">1.) 3rd Party Structural Review </t>
  </si>
  <si>
    <t>2.) Special Inspections</t>
  </si>
  <si>
    <t xml:space="preserve">3.) Testing Laboratory </t>
  </si>
  <si>
    <t xml:space="preserve">4.) Permits </t>
  </si>
  <si>
    <t>1.) CA Fee for Design Services</t>
  </si>
  <si>
    <t>2.) CA Fee for Construction Services</t>
  </si>
  <si>
    <t>DAS/CS Fee</t>
  </si>
  <si>
    <t xml:space="preserve"> Totals </t>
  </si>
  <si>
    <t xml:space="preserve"> Contingency (10%)</t>
  </si>
  <si>
    <t xml:space="preserve"> Equipment (10%)</t>
  </si>
  <si>
    <t>Art (1%)</t>
  </si>
  <si>
    <t>Project Number:</t>
  </si>
  <si>
    <t>Project Title:</t>
  </si>
  <si>
    <t>1105 - Project Budget Detail</t>
  </si>
  <si>
    <t>Funding for Preconstruction</t>
  </si>
  <si>
    <t xml:space="preserve"> Funding for Construction</t>
  </si>
  <si>
    <t>3.) Commissioning (Cx)</t>
  </si>
  <si>
    <t>Total CA/Cx Fee</t>
  </si>
  <si>
    <t>5.) Agency Relocation (during constructiion)</t>
  </si>
  <si>
    <t>6.) CMR Preconstruction Phase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</si>
</sst>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lightTrellis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 style="thin">
        <color theme="0" tint="-0.14996795556505021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2" fillId="0" borderId="10" xfId="0" applyFont="1" applyBorder="1" applyAlignment="1">
      <alignment horizontal="center"/>
    </xf>
    <xf numFmtId="42" fontId="2" fillId="2" borderId="11" xfId="0" applyNumberFormat="1" applyFont="1" applyFill="1" applyBorder="1"/>
    <xf numFmtId="42" fontId="2" fillId="2" borderId="12" xfId="0" applyNumberFormat="1" applyFont="1" applyFill="1" applyBorder="1"/>
    <xf numFmtId="0" fontId="2" fillId="0" borderId="13" xfId="0" applyFont="1" applyBorder="1" applyAlignment="1">
      <alignment horizontal="center"/>
    </xf>
    <xf numFmtId="42" fontId="2" fillId="2" borderId="15" xfId="0" applyNumberFormat="1" applyFont="1" applyFill="1" applyBorder="1"/>
    <xf numFmtId="42" fontId="2" fillId="2" borderId="16" xfId="0" applyNumberFormat="1" applyFont="1" applyFill="1" applyBorder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42" fontId="3" fillId="0" borderId="0" xfId="0" applyNumberFormat="1" applyFont="1"/>
    <xf numFmtId="42" fontId="2" fillId="0" borderId="0" xfId="0" applyNumberFormat="1" applyFont="1"/>
    <xf numFmtId="0" fontId="2" fillId="3" borderId="3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/>
    <xf numFmtId="42" fontId="3" fillId="3" borderId="5" xfId="0" applyNumberFormat="1" applyFont="1" applyFill="1" applyBorder="1" applyAlignment="1">
      <alignment horizontal="center" wrapText="1"/>
    </xf>
    <xf numFmtId="42" fontId="3" fillId="3" borderId="6" xfId="0" applyNumberFormat="1" applyFont="1" applyFill="1" applyBorder="1" applyAlignment="1">
      <alignment horizontal="center" wrapText="1"/>
    </xf>
    <xf numFmtId="164" fontId="3" fillId="4" borderId="17" xfId="0" applyNumberFormat="1" applyFont="1" applyFill="1" applyBorder="1" applyAlignment="1">
      <alignment horizontal="center"/>
    </xf>
    <xf numFmtId="0" fontId="3" fillId="4" borderId="18" xfId="0" applyFont="1" applyFill="1" applyBorder="1"/>
    <xf numFmtId="164" fontId="3" fillId="4" borderId="21" xfId="0" applyNumberFormat="1" applyFont="1" applyFill="1" applyBorder="1" applyAlignment="1">
      <alignment horizontal="center"/>
    </xf>
    <xf numFmtId="0" fontId="3" fillId="4" borderId="22" xfId="0" applyFont="1" applyFill="1" applyBorder="1"/>
    <xf numFmtId="42" fontId="3" fillId="4" borderId="23" xfId="0" applyNumberFormat="1" applyFont="1" applyFill="1" applyBorder="1"/>
    <xf numFmtId="42" fontId="2" fillId="4" borderId="24" xfId="0" applyNumberFormat="1" applyFont="1" applyFill="1" applyBorder="1"/>
    <xf numFmtId="42" fontId="2" fillId="4" borderId="20" xfId="0" applyNumberFormat="1" applyFont="1" applyFill="1" applyBorder="1"/>
    <xf numFmtId="164" fontId="3" fillId="4" borderId="10" xfId="0" applyNumberFormat="1" applyFont="1" applyFill="1" applyBorder="1" applyAlignment="1">
      <alignment horizontal="center"/>
    </xf>
    <xf numFmtId="0" fontId="3" fillId="4" borderId="0" xfId="0" applyFont="1" applyFill="1"/>
    <xf numFmtId="42" fontId="2" fillId="4" borderId="12" xfId="0" applyNumberFormat="1" applyFont="1" applyFill="1" applyBorder="1"/>
    <xf numFmtId="164" fontId="3" fillId="4" borderId="25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/>
    <xf numFmtId="42" fontId="3" fillId="4" borderId="29" xfId="0" applyNumberFormat="1" applyFont="1" applyFill="1" applyBorder="1"/>
    <xf numFmtId="42" fontId="2" fillId="4" borderId="28" xfId="0" applyNumberFormat="1" applyFont="1" applyFill="1" applyBorder="1"/>
    <xf numFmtId="42" fontId="3" fillId="4" borderId="30" xfId="0" applyNumberFormat="1" applyFont="1" applyFill="1" applyBorder="1"/>
    <xf numFmtId="164" fontId="4" fillId="4" borderId="21" xfId="0" applyNumberFormat="1" applyFont="1" applyFill="1" applyBorder="1" applyAlignment="1">
      <alignment horizontal="center"/>
    </xf>
    <xf numFmtId="0" fontId="3" fillId="4" borderId="22" xfId="0" applyFont="1" applyFill="1" applyBorder="1" applyAlignment="1">
      <alignment horizontal="left"/>
    </xf>
    <xf numFmtId="0" fontId="2" fillId="0" borderId="14" xfId="0" applyFont="1" applyBorder="1" applyAlignment="1">
      <alignment horizontal="left"/>
    </xf>
    <xf numFmtId="164" fontId="3" fillId="4" borderId="7" xfId="0" applyNumberFormat="1" applyFont="1" applyFill="1" applyBorder="1" applyAlignment="1">
      <alignment horizontal="center"/>
    </xf>
    <xf numFmtId="0" fontId="3" fillId="4" borderId="8" xfId="0" applyFont="1" applyFill="1" applyBorder="1"/>
    <xf numFmtId="42" fontId="3" fillId="4" borderId="9" xfId="0" applyNumberFormat="1" applyFont="1" applyFill="1" applyBorder="1"/>
    <xf numFmtId="0" fontId="3" fillId="4" borderId="26" xfId="0" applyFont="1" applyFill="1" applyBorder="1"/>
    <xf numFmtId="42" fontId="3" fillId="4" borderId="3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42" fontId="2" fillId="0" borderId="11" xfId="0" applyNumberFormat="1" applyFont="1" applyBorder="1" applyProtection="1">
      <protection locked="0"/>
    </xf>
    <xf numFmtId="42" fontId="2" fillId="0" borderId="15" xfId="0" applyNumberFormat="1" applyFont="1" applyBorder="1" applyProtection="1">
      <protection locked="0"/>
    </xf>
    <xf numFmtId="42" fontId="2" fillId="0" borderId="32" xfId="0" applyNumberFormat="1" applyFont="1" applyBorder="1" applyProtection="1">
      <protection locked="0"/>
    </xf>
    <xf numFmtId="42" fontId="2" fillId="0" borderId="33" xfId="0" applyNumberFormat="1" applyFont="1" applyBorder="1" applyProtection="1">
      <protection locked="0"/>
    </xf>
    <xf numFmtId="42" fontId="3" fillId="4" borderId="19" xfId="0" applyNumberFormat="1" applyFont="1" applyFill="1" applyBorder="1" applyProtection="1">
      <protection locked="0"/>
    </xf>
    <xf numFmtId="42" fontId="2" fillId="4" borderId="19" xfId="0" applyNumberFormat="1" applyFont="1" applyFill="1" applyBorder="1" applyProtection="1">
      <protection locked="0"/>
    </xf>
    <xf numFmtId="42" fontId="2" fillId="4" borderId="11" xfId="0" applyNumberFormat="1" applyFont="1" applyFill="1" applyBorder="1" applyProtection="1">
      <protection locked="0"/>
    </xf>
    <xf numFmtId="42" fontId="2" fillId="4" borderId="23" xfId="0" applyNumberFormat="1" applyFont="1" applyFill="1" applyBorder="1" applyProtection="1">
      <protection locked="0"/>
    </xf>
    <xf numFmtId="42" fontId="3" fillId="4" borderId="11" xfId="0" applyNumberFormat="1" applyFont="1" applyFill="1" applyBorder="1" applyProtection="1">
      <protection locked="0"/>
    </xf>
    <xf numFmtId="42" fontId="3" fillId="4" borderId="27" xfId="0" applyNumberFormat="1" applyFont="1" applyFill="1" applyBorder="1" applyProtection="1">
      <protection locked="0"/>
    </xf>
    <xf numFmtId="42" fontId="3" fillId="4" borderId="23" xfId="0" applyNumberFormat="1" applyFont="1" applyFill="1" applyBorder="1" applyProtection="1">
      <protection locked="0"/>
    </xf>
    <xf numFmtId="42" fontId="2" fillId="4" borderId="27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3" fillId="0" borderId="38" xfId="0" applyFont="1" applyBorder="1" applyAlignment="1" applyProtection="1">
      <alignment horizontal="left" vertical="top"/>
      <protection locked="0"/>
    </xf>
    <xf numFmtId="0" fontId="7" fillId="0" borderId="39" xfId="0" applyFont="1" applyBorder="1" applyAlignment="1" applyProtection="1">
      <alignment horizontal="left" vertical="top"/>
      <protection locked="0"/>
    </xf>
    <xf numFmtId="0" fontId="7" fillId="0" borderId="34" xfId="0" applyFont="1" applyBorder="1" applyAlignment="1" applyProtection="1">
      <alignment horizontal="left" vertical="top"/>
      <protection locked="0"/>
    </xf>
    <xf numFmtId="0" fontId="3" fillId="0" borderId="37" xfId="0" applyFont="1" applyBorder="1" applyAlignment="1" applyProtection="1">
      <alignment horizontal="left" vertical="top"/>
      <protection locked="0"/>
    </xf>
    <xf numFmtId="0" fontId="6" fillId="0" borderId="35" xfId="0" applyFont="1" applyBorder="1" applyAlignment="1" applyProtection="1">
      <alignment horizontal="left" vertical="top"/>
      <protection locked="0"/>
    </xf>
    <xf numFmtId="0" fontId="6" fillId="0" borderId="36" xfId="0" applyFont="1" applyBorder="1" applyAlignment="1" applyProtection="1">
      <alignment horizontal="left" vertical="top"/>
      <protection locked="0"/>
    </xf>
    <xf numFmtId="42" fontId="2" fillId="0" borderId="40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topLeftCell="A13" workbookViewId="0">
      <selection activeCell="C47" sqref="C47"/>
    </sheetView>
  </sheetViews>
  <sheetFormatPr defaultColWidth="9.109375" defaultRowHeight="10.199999999999999" x14ac:dyDescent="0.2"/>
  <cols>
    <col min="1" max="1" width="4" style="11" customWidth="1"/>
    <col min="2" max="2" width="41.6640625" style="1" customWidth="1"/>
    <col min="3" max="3" width="14.6640625" style="14" customWidth="1"/>
    <col min="4" max="5" width="14.6640625" style="1" customWidth="1"/>
    <col min="6" max="16384" width="9.109375" style="1"/>
  </cols>
  <sheetData>
    <row r="1" spans="1:5" ht="24.75" customHeight="1" thickBot="1" x14ac:dyDescent="0.25">
      <c r="A1" s="43"/>
      <c r="B1" s="44"/>
      <c r="C1" s="57" t="s">
        <v>49</v>
      </c>
      <c r="D1" s="58"/>
      <c r="E1" s="58"/>
    </row>
    <row r="2" spans="1:5" x14ac:dyDescent="0.2">
      <c r="A2" s="59" t="s">
        <v>47</v>
      </c>
      <c r="B2" s="60"/>
      <c r="C2" s="60"/>
      <c r="D2" s="60"/>
      <c r="E2" s="61"/>
    </row>
    <row r="3" spans="1:5" ht="12" customHeight="1" thickBot="1" x14ac:dyDescent="0.25">
      <c r="A3" s="62" t="s">
        <v>48</v>
      </c>
      <c r="B3" s="63"/>
      <c r="C3" s="63"/>
      <c r="D3" s="63"/>
      <c r="E3" s="64"/>
    </row>
    <row r="4" spans="1:5" ht="20.399999999999999" x14ac:dyDescent="0.2">
      <c r="A4" s="15"/>
      <c r="B4" s="16" t="s">
        <v>0</v>
      </c>
      <c r="C4" s="17" t="s">
        <v>1</v>
      </c>
      <c r="D4" s="17" t="s">
        <v>50</v>
      </c>
      <c r="E4" s="18" t="s">
        <v>51</v>
      </c>
    </row>
    <row r="5" spans="1:5" x14ac:dyDescent="0.2">
      <c r="A5" s="38">
        <v>1</v>
      </c>
      <c r="B5" s="39" t="s">
        <v>2</v>
      </c>
      <c r="C5" s="40">
        <f>SUM(C6:C13)</f>
        <v>0</v>
      </c>
      <c r="D5" s="52">
        <v>0</v>
      </c>
      <c r="E5" s="25">
        <f>C5-D5</f>
        <v>0</v>
      </c>
    </row>
    <row r="6" spans="1:5" x14ac:dyDescent="0.2">
      <c r="A6" s="2"/>
      <c r="B6" s="10" t="s">
        <v>3</v>
      </c>
      <c r="C6" s="45"/>
      <c r="D6" s="3"/>
      <c r="E6" s="4"/>
    </row>
    <row r="7" spans="1:5" x14ac:dyDescent="0.2">
      <c r="A7" s="2"/>
      <c r="B7" s="10" t="s">
        <v>4</v>
      </c>
      <c r="C7" s="45"/>
      <c r="D7" s="3"/>
      <c r="E7" s="4"/>
    </row>
    <row r="8" spans="1:5" x14ac:dyDescent="0.2">
      <c r="A8" s="2"/>
      <c r="B8" s="10" t="s">
        <v>5</v>
      </c>
      <c r="C8" s="45"/>
      <c r="D8" s="3"/>
      <c r="E8" s="4"/>
    </row>
    <row r="9" spans="1:5" x14ac:dyDescent="0.2">
      <c r="A9" s="2"/>
      <c r="B9" s="10" t="s">
        <v>6</v>
      </c>
      <c r="C9" s="45"/>
      <c r="D9" s="3"/>
      <c r="E9" s="4"/>
    </row>
    <row r="10" spans="1:5" x14ac:dyDescent="0.2">
      <c r="A10" s="2"/>
      <c r="B10" s="10" t="s">
        <v>7</v>
      </c>
      <c r="C10" s="45"/>
      <c r="D10" s="3"/>
      <c r="E10" s="4"/>
    </row>
    <row r="11" spans="1:5" x14ac:dyDescent="0.2">
      <c r="A11" s="2"/>
      <c r="B11" s="10" t="s">
        <v>8</v>
      </c>
      <c r="C11" s="45"/>
      <c r="D11" s="3"/>
      <c r="E11" s="4"/>
    </row>
    <row r="12" spans="1:5" x14ac:dyDescent="0.2">
      <c r="A12" s="2"/>
      <c r="B12" s="10" t="s">
        <v>9</v>
      </c>
      <c r="C12" s="45"/>
      <c r="D12" s="3"/>
      <c r="E12" s="4"/>
    </row>
    <row r="13" spans="1:5" x14ac:dyDescent="0.2">
      <c r="A13" s="5"/>
      <c r="B13" s="37" t="s">
        <v>10</v>
      </c>
      <c r="C13" s="46"/>
      <c r="D13" s="6"/>
      <c r="E13" s="7"/>
    </row>
    <row r="14" spans="1:5" x14ac:dyDescent="0.2">
      <c r="A14" s="21">
        <v>2</v>
      </c>
      <c r="B14" s="22" t="s">
        <v>11</v>
      </c>
      <c r="C14" s="23">
        <f>SUM(C15:C16)</f>
        <v>0</v>
      </c>
      <c r="D14" s="52">
        <v>0</v>
      </c>
      <c r="E14" s="25">
        <f>C14-D14</f>
        <v>0</v>
      </c>
    </row>
    <row r="15" spans="1:5" x14ac:dyDescent="0.2">
      <c r="A15" s="2"/>
      <c r="B15" s="10" t="s">
        <v>12</v>
      </c>
      <c r="C15" s="45"/>
      <c r="D15" s="3"/>
      <c r="E15" s="3"/>
    </row>
    <row r="16" spans="1:5" x14ac:dyDescent="0.2">
      <c r="A16" s="2"/>
      <c r="B16" s="10" t="s">
        <v>13</v>
      </c>
      <c r="C16" s="46"/>
      <c r="D16" s="3"/>
      <c r="E16" s="3"/>
    </row>
    <row r="17" spans="1:5" x14ac:dyDescent="0.2">
      <c r="A17" s="21">
        <v>3</v>
      </c>
      <c r="B17" s="22" t="s">
        <v>14</v>
      </c>
      <c r="C17" s="23">
        <f>SUM(C18:C22)</f>
        <v>0</v>
      </c>
      <c r="D17" s="52">
        <v>0</v>
      </c>
      <c r="E17" s="24">
        <f>C17-D17</f>
        <v>0</v>
      </c>
    </row>
    <row r="18" spans="1:5" x14ac:dyDescent="0.2">
      <c r="A18" s="2"/>
      <c r="B18" s="10" t="s">
        <v>15</v>
      </c>
      <c r="C18" s="45"/>
      <c r="D18" s="3"/>
      <c r="E18" s="4"/>
    </row>
    <row r="19" spans="1:5" x14ac:dyDescent="0.2">
      <c r="A19" s="2"/>
      <c r="B19" s="10" t="s">
        <v>16</v>
      </c>
      <c r="C19" s="45"/>
      <c r="D19" s="3"/>
      <c r="E19" s="4"/>
    </row>
    <row r="20" spans="1:5" x14ac:dyDescent="0.2">
      <c r="A20" s="2"/>
      <c r="B20" s="10" t="s">
        <v>17</v>
      </c>
      <c r="C20" s="45"/>
      <c r="D20" s="3"/>
      <c r="E20" s="4"/>
    </row>
    <row r="21" spans="1:5" x14ac:dyDescent="0.2">
      <c r="A21" s="2"/>
      <c r="B21" s="10" t="s">
        <v>18</v>
      </c>
      <c r="C21" s="45"/>
      <c r="D21" s="3"/>
      <c r="E21" s="4"/>
    </row>
    <row r="22" spans="1:5" x14ac:dyDescent="0.2">
      <c r="A22" s="5"/>
      <c r="B22" s="37" t="s">
        <v>19</v>
      </c>
      <c r="C22" s="46"/>
      <c r="D22" s="6"/>
      <c r="E22" s="7"/>
    </row>
    <row r="23" spans="1:5" x14ac:dyDescent="0.2">
      <c r="A23" s="26">
        <v>4</v>
      </c>
      <c r="B23" s="27" t="s">
        <v>44</v>
      </c>
      <c r="C23" s="53">
        <f>10%*C17</f>
        <v>0</v>
      </c>
      <c r="D23" s="51">
        <v>0</v>
      </c>
      <c r="E23" s="28">
        <f>C23-D23</f>
        <v>0</v>
      </c>
    </row>
    <row r="24" spans="1:5" x14ac:dyDescent="0.2">
      <c r="A24" s="19">
        <v>5</v>
      </c>
      <c r="B24" s="20" t="s">
        <v>45</v>
      </c>
      <c r="C24" s="49">
        <f>10%*C17</f>
        <v>0</v>
      </c>
      <c r="D24" s="50">
        <v>0</v>
      </c>
      <c r="E24" s="25">
        <f>C24-D24</f>
        <v>0</v>
      </c>
    </row>
    <row r="25" spans="1:5" x14ac:dyDescent="0.2">
      <c r="A25" s="19">
        <v>6</v>
      </c>
      <c r="B25" s="20" t="s">
        <v>20</v>
      </c>
      <c r="C25" s="49">
        <v>0</v>
      </c>
      <c r="D25" s="50">
        <v>0</v>
      </c>
      <c r="E25" s="25">
        <f>C25-D25</f>
        <v>0</v>
      </c>
    </row>
    <row r="26" spans="1:5" x14ac:dyDescent="0.2">
      <c r="A26" s="21">
        <v>7</v>
      </c>
      <c r="B26" s="22" t="s">
        <v>21</v>
      </c>
      <c r="C26" s="55">
        <f>SUM(C27:C28)</f>
        <v>0</v>
      </c>
      <c r="D26" s="52">
        <f>C26</f>
        <v>0</v>
      </c>
      <c r="E26" s="24">
        <f>C26-D26</f>
        <v>0</v>
      </c>
    </row>
    <row r="27" spans="1:5" x14ac:dyDescent="0.2">
      <c r="A27" s="2"/>
      <c r="B27" s="10" t="s">
        <v>22</v>
      </c>
      <c r="C27" s="45"/>
      <c r="D27" s="3"/>
      <c r="E27" s="4"/>
    </row>
    <row r="28" spans="1:5" x14ac:dyDescent="0.2">
      <c r="A28" s="2"/>
      <c r="B28" s="10" t="s">
        <v>23</v>
      </c>
      <c r="C28" s="45"/>
      <c r="D28" s="3"/>
      <c r="E28" s="4"/>
    </row>
    <row r="29" spans="1:5" ht="12" x14ac:dyDescent="0.25">
      <c r="A29" s="35">
        <v>8</v>
      </c>
      <c r="B29" s="22" t="s">
        <v>24</v>
      </c>
      <c r="C29" s="23">
        <f>SUM(C30:C39)</f>
        <v>0</v>
      </c>
      <c r="D29" s="50">
        <v>0</v>
      </c>
      <c r="E29" s="28">
        <f>C29-D29</f>
        <v>0</v>
      </c>
    </row>
    <row r="30" spans="1:5" x14ac:dyDescent="0.2">
      <c r="A30" s="2"/>
      <c r="B30" s="10" t="s">
        <v>25</v>
      </c>
      <c r="C30" s="45"/>
      <c r="D30" s="3"/>
      <c r="E30" s="4"/>
    </row>
    <row r="31" spans="1:5" x14ac:dyDescent="0.2">
      <c r="A31" s="2"/>
      <c r="B31" s="10" t="s">
        <v>26</v>
      </c>
      <c r="C31" s="45"/>
      <c r="D31" s="3"/>
      <c r="E31" s="4"/>
    </row>
    <row r="32" spans="1:5" x14ac:dyDescent="0.2">
      <c r="A32" s="2"/>
      <c r="B32" s="1" t="s">
        <v>27</v>
      </c>
      <c r="C32" s="45"/>
      <c r="D32" s="3"/>
      <c r="E32" s="4"/>
    </row>
    <row r="33" spans="1:5" x14ac:dyDescent="0.2">
      <c r="A33" s="2"/>
      <c r="B33" s="8" t="s">
        <v>28</v>
      </c>
      <c r="C33" s="45"/>
      <c r="D33" s="3"/>
      <c r="E33" s="4"/>
    </row>
    <row r="34" spans="1:5" x14ac:dyDescent="0.2">
      <c r="A34" s="2"/>
      <c r="B34" s="8" t="s">
        <v>29</v>
      </c>
      <c r="C34" s="45"/>
      <c r="D34" s="3"/>
      <c r="E34" s="4"/>
    </row>
    <row r="35" spans="1:5" x14ac:dyDescent="0.2">
      <c r="A35" s="2"/>
      <c r="B35" s="8" t="s">
        <v>30</v>
      </c>
      <c r="C35" s="45"/>
      <c r="D35" s="3"/>
      <c r="E35" s="4"/>
    </row>
    <row r="36" spans="1:5" ht="20.399999999999999" x14ac:dyDescent="0.2">
      <c r="A36" s="2"/>
      <c r="B36" s="9" t="s">
        <v>31</v>
      </c>
      <c r="C36" s="45"/>
      <c r="D36" s="3"/>
      <c r="E36" s="4"/>
    </row>
    <row r="37" spans="1:5" x14ac:dyDescent="0.2">
      <c r="A37" s="2"/>
      <c r="B37" s="8" t="s">
        <v>32</v>
      </c>
      <c r="C37" s="45"/>
      <c r="D37" s="3"/>
      <c r="E37" s="4"/>
    </row>
    <row r="38" spans="1:5" x14ac:dyDescent="0.2">
      <c r="A38" s="2"/>
      <c r="B38" s="8" t="s">
        <v>33</v>
      </c>
      <c r="C38" s="45"/>
      <c r="D38" s="3"/>
      <c r="E38" s="4"/>
    </row>
    <row r="39" spans="1:5" x14ac:dyDescent="0.2">
      <c r="A39" s="2"/>
      <c r="B39" s="8" t="s">
        <v>34</v>
      </c>
      <c r="C39" s="45"/>
      <c r="D39" s="6"/>
      <c r="E39" s="7"/>
    </row>
    <row r="40" spans="1:5" x14ac:dyDescent="0.2">
      <c r="A40" s="21">
        <v>9</v>
      </c>
      <c r="B40" s="36" t="s">
        <v>35</v>
      </c>
      <c r="C40" s="23">
        <f>SUM(C41:C46)</f>
        <v>0</v>
      </c>
      <c r="D40" s="50">
        <v>0</v>
      </c>
      <c r="E40" s="28">
        <f>C40-D40</f>
        <v>0</v>
      </c>
    </row>
    <row r="41" spans="1:5" x14ac:dyDescent="0.2">
      <c r="A41" s="2"/>
      <c r="B41" s="10" t="s">
        <v>36</v>
      </c>
      <c r="C41" s="45"/>
      <c r="D41" s="3"/>
      <c r="E41" s="4"/>
    </row>
    <row r="42" spans="1:5" x14ac:dyDescent="0.2">
      <c r="A42" s="2"/>
      <c r="B42" s="10" t="s">
        <v>37</v>
      </c>
      <c r="C42" s="45"/>
      <c r="D42" s="3"/>
      <c r="E42" s="4"/>
    </row>
    <row r="43" spans="1:5" x14ac:dyDescent="0.2">
      <c r="A43" s="2"/>
      <c r="B43" s="10" t="s">
        <v>38</v>
      </c>
      <c r="C43" s="45"/>
      <c r="D43" s="3"/>
      <c r="E43" s="4"/>
    </row>
    <row r="44" spans="1:5" x14ac:dyDescent="0.2">
      <c r="A44" s="2"/>
      <c r="B44" s="10" t="s">
        <v>39</v>
      </c>
      <c r="C44" s="45"/>
      <c r="D44" s="3"/>
      <c r="E44" s="4"/>
    </row>
    <row r="45" spans="1:5" x14ac:dyDescent="0.2">
      <c r="A45" s="2"/>
      <c r="B45" s="10" t="s">
        <v>54</v>
      </c>
      <c r="C45" s="45"/>
      <c r="D45" s="3"/>
      <c r="E45" s="4"/>
    </row>
    <row r="46" spans="1:5" x14ac:dyDescent="0.2">
      <c r="A46" s="2"/>
      <c r="B46" s="1" t="s">
        <v>55</v>
      </c>
      <c r="C46" s="45"/>
      <c r="D46" s="3"/>
      <c r="E46" s="4"/>
    </row>
    <row r="47" spans="1:5" x14ac:dyDescent="0.2">
      <c r="A47" s="21">
        <v>10</v>
      </c>
      <c r="B47" s="22" t="s">
        <v>53</v>
      </c>
      <c r="C47" s="42">
        <f>SUM(C48:C50)</f>
        <v>0</v>
      </c>
      <c r="D47" s="50">
        <v>0</v>
      </c>
      <c r="E47" s="28">
        <f>C47-D47</f>
        <v>0</v>
      </c>
    </row>
    <row r="48" spans="1:5" x14ac:dyDescent="0.2">
      <c r="A48" s="2"/>
      <c r="B48" s="10" t="s">
        <v>40</v>
      </c>
      <c r="C48" s="47"/>
      <c r="D48" s="3"/>
      <c r="E48" s="4"/>
    </row>
    <row r="49" spans="1:5" x14ac:dyDescent="0.2">
      <c r="A49" s="2"/>
      <c r="B49" s="10" t="s">
        <v>41</v>
      </c>
      <c r="C49" s="65"/>
      <c r="D49" s="3"/>
      <c r="E49" s="4"/>
    </row>
    <row r="50" spans="1:5" x14ac:dyDescent="0.2">
      <c r="A50" s="2"/>
      <c r="B50" s="10" t="s">
        <v>52</v>
      </c>
      <c r="C50" s="48"/>
      <c r="D50" s="3"/>
      <c r="E50" s="4"/>
    </row>
    <row r="51" spans="1:5" x14ac:dyDescent="0.2">
      <c r="A51" s="19">
        <v>11</v>
      </c>
      <c r="B51" s="20" t="s">
        <v>46</v>
      </c>
      <c r="C51" s="49">
        <f>1%*C17</f>
        <v>0</v>
      </c>
      <c r="D51" s="50">
        <f>25%*C51</f>
        <v>0</v>
      </c>
      <c r="E51" s="25">
        <f>C51-D51</f>
        <v>0</v>
      </c>
    </row>
    <row r="52" spans="1:5" ht="10.8" thickBot="1" x14ac:dyDescent="0.25">
      <c r="A52" s="29">
        <v>12</v>
      </c>
      <c r="B52" s="41" t="s">
        <v>42</v>
      </c>
      <c r="C52" s="54">
        <v>0</v>
      </c>
      <c r="D52" s="56">
        <f>50%*C52</f>
        <v>0</v>
      </c>
      <c r="E52" s="33">
        <f>C52-D52</f>
        <v>0</v>
      </c>
    </row>
    <row r="53" spans="1:5" ht="10.8" thickBot="1" x14ac:dyDescent="0.25">
      <c r="A53" s="30"/>
      <c r="B53" s="31" t="s">
        <v>43</v>
      </c>
      <c r="C53" s="32">
        <f>SUM(C5,C14,C17,C23:C26,C29,C40,C47,C51:C52)</f>
        <v>0</v>
      </c>
      <c r="D53" s="32">
        <f>SUM(D5:D52)</f>
        <v>0</v>
      </c>
      <c r="E53" s="34">
        <f>SUM(E5:E52)</f>
        <v>0</v>
      </c>
    </row>
    <row r="54" spans="1:5" x14ac:dyDescent="0.2">
      <c r="B54" s="12"/>
      <c r="C54" s="13"/>
      <c r="D54" s="13"/>
      <c r="E54" s="13"/>
    </row>
  </sheetData>
  <mergeCells count="3">
    <mergeCell ref="C1:E1"/>
    <mergeCell ref="A2:E2"/>
    <mergeCell ref="A3:E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Cutler</dc:creator>
  <cp:keywords/>
  <dc:description/>
  <cp:lastModifiedBy>Russell, Craig</cp:lastModifiedBy>
  <cp:revision/>
  <dcterms:created xsi:type="dcterms:W3CDTF">2014-11-24T15:50:18Z</dcterms:created>
  <dcterms:modified xsi:type="dcterms:W3CDTF">2024-12-09T18:38:38Z</dcterms:modified>
  <cp:category/>
  <cp:contentStatus/>
</cp:coreProperties>
</file>