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WebSite Forms\Archived\Employer-EM\Opened\"/>
    </mc:Choice>
  </mc:AlternateContent>
  <xr:revisionPtr revIDLastSave="0" documentId="13_ncr:1_{E8CBD487-8BDB-4D4D-AE2D-1F5BF4B131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Q22" i="1" l="1"/>
  <c r="Q21" i="1"/>
  <c r="Q20" i="1"/>
  <c r="Q19" i="1"/>
  <c r="Q18" i="1"/>
  <c r="Q17" i="1"/>
  <c r="Q16" i="1"/>
  <c r="Q15" i="1"/>
  <c r="Q14" i="1"/>
  <c r="Q13" i="1"/>
  <c r="Q24" i="1" l="1"/>
  <c r="N15" i="1"/>
  <c r="N16" i="1"/>
  <c r="N17" i="1"/>
  <c r="N18" i="1"/>
  <c r="N19" i="1"/>
  <c r="N20" i="1"/>
  <c r="N21" i="1"/>
  <c r="N22" i="1"/>
  <c r="N13" i="1"/>
  <c r="N24" i="1" l="1"/>
  <c r="E11" i="1"/>
  <c r="C11" i="1"/>
  <c r="G11" i="1" l="1"/>
  <c r="I14" i="1" l="1"/>
  <c r="K14" i="1" s="1"/>
  <c r="S14" i="1" s="1"/>
  <c r="I22" i="1"/>
  <c r="K22" i="1" s="1"/>
  <c r="S22" i="1" s="1"/>
  <c r="I19" i="1"/>
  <c r="K19" i="1" s="1"/>
  <c r="S19" i="1" s="1"/>
  <c r="I15" i="1"/>
  <c r="K15" i="1" s="1"/>
  <c r="S15" i="1" s="1"/>
  <c r="I13" i="1"/>
  <c r="K13" i="1" s="1"/>
  <c r="I16" i="1"/>
  <c r="K16" i="1" s="1"/>
  <c r="S16" i="1" s="1"/>
  <c r="I18" i="1"/>
  <c r="K18" i="1" s="1"/>
  <c r="S18" i="1" s="1"/>
  <c r="I21" i="1"/>
  <c r="K21" i="1" s="1"/>
  <c r="S21" i="1" s="1"/>
  <c r="I17" i="1"/>
  <c r="K17" i="1" s="1"/>
  <c r="S17" i="1" s="1"/>
  <c r="I20" i="1"/>
  <c r="K20" i="1" s="1"/>
  <c r="S20" i="1" s="1"/>
  <c r="T18" i="1" l="1"/>
  <c r="U18" i="1"/>
  <c r="T21" i="1"/>
  <c r="U21" i="1"/>
  <c r="T16" i="1"/>
  <c r="U16" i="1"/>
  <c r="U17" i="1"/>
  <c r="T17" i="1"/>
  <c r="U15" i="1"/>
  <c r="T15" i="1"/>
  <c r="U20" i="1"/>
  <c r="T20" i="1"/>
  <c r="U14" i="1"/>
  <c r="T14" i="1"/>
  <c r="T19" i="1"/>
  <c r="U19" i="1"/>
  <c r="U22" i="1"/>
  <c r="T22" i="1"/>
  <c r="S13" i="1"/>
  <c r="K24" i="1"/>
  <c r="S24" i="1" l="1"/>
  <c r="T13" i="1"/>
  <c r="T24" i="1" s="1"/>
  <c r="U13" i="1"/>
  <c r="U24" i="1" s="1"/>
</calcChain>
</file>

<file path=xl/sharedStrings.xml><?xml version="1.0" encoding="utf-8"?>
<sst xmlns="http://schemas.openxmlformats.org/spreadsheetml/2006/main" count="46" uniqueCount="43">
  <si>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</si>
  <si>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</si>
  <si>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</si>
  <si>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</si>
  <si>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</si>
  <si>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</si>
  <si>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</si>
  <si>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</si>
  <si>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</si>
  <si>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</si>
  <si>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+</t>
  </si>
  <si>
    <t>=</t>
  </si>
  <si>
    <t>÷ 10</t>
  </si>
  <si>
    <t>Allocating over 10 TRB Months</t>
  </si>
  <si>
    <t>Summer Month Value</t>
  </si>
  <si>
    <t>Salary</t>
  </si>
  <si>
    <t>Regular</t>
  </si>
  <si>
    <t>Health</t>
  </si>
  <si>
    <t>July Earnings (Salary/12)</t>
  </si>
  <si>
    <t>August Earnings (Salary/12)</t>
  </si>
  <si>
    <t>Position 2 (Salary/12)</t>
  </si>
  <si>
    <t>Position 1 (Salary/12)</t>
  </si>
  <si>
    <t>Salary for Position 1</t>
  </si>
  <si>
    <t>Salary for Position 2</t>
  </si>
  <si>
    <t>Total Summer Earnings</t>
  </si>
  <si>
    <t>Annual Salary for July</t>
  </si>
  <si>
    <t>Annual Salary for August</t>
  </si>
  <si>
    <t>Instructions:</t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</si>
  <si>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Input Annual Salaries for boxes highlighted in yellow</t>
    </r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</si>
  <si>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Check boxes that correlate to which months of service</t>
    </r>
  </si>
  <si>
    <t>Regular Pecentage</t>
  </si>
  <si>
    <t>Health Percentage</t>
  </si>
  <si>
    <t>Used for:</t>
  </si>
  <si>
    <t>● New 12 month employee where employment begins during the summer</t>
  </si>
  <si>
    <t>● 12 month employee fills interim position</t>
  </si>
  <si>
    <t>Reminders:</t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</si>
  <si>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Summer employment for 12 month employee is proportionally recognized through the year</t>
    </r>
  </si>
  <si>
    <t>● 1st working day of the month rule</t>
  </si>
  <si>
    <t>Total:</t>
  </si>
  <si>
    <t>● Cannot be assigned two positions in the same month</t>
  </si>
  <si>
    <t>● Determing how summer earnings for 12 month employees are allocated</t>
  </si>
  <si>
    <t>12 MONTH POSITION CALCULATOR (by TRB)</t>
  </si>
  <si>
    <t>EM_12MPOSCALC_201104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</si>
</sst>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top"/>
    </xf>
    <xf numFmtId="0" fontId="0" fillId="0" borderId="0" xfId="0" applyAlignment="1">
      <alignment horizontal="center" wrapText="1"/>
    </xf>
    <xf numFmtId="43" fontId="0" fillId="2" borderId="1" xfId="1" applyFont="1" applyFill="1" applyBorder="1" applyAlignment="1" applyProtection="1">
      <alignment vertical="top"/>
      <protection locked="0"/>
    </xf>
    <xf numFmtId="43" fontId="0" fillId="0" borderId="2" xfId="1" applyFont="1" applyBorder="1" applyAlignment="1">
      <alignment vertical="top"/>
    </xf>
    <xf numFmtId="43" fontId="0" fillId="0" borderId="5" xfId="1" applyFont="1" applyBorder="1" applyAlignment="1">
      <alignment horizontal="center" vertical="center"/>
    </xf>
    <xf numFmtId="43" fontId="0" fillId="0" borderId="5" xfId="1" applyFont="1" applyBorder="1" applyAlignment="1">
      <alignment vertical="top"/>
    </xf>
    <xf numFmtId="43" fontId="3" fillId="0" borderId="6" xfId="1" applyFont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>
      <alignment horizontal="center" vertical="center"/>
    </xf>
    <xf numFmtId="43" fontId="0" fillId="0" borderId="8" xfId="1" applyFont="1" applyBorder="1" applyAlignment="1">
      <alignment vertical="top"/>
    </xf>
    <xf numFmtId="43" fontId="0" fillId="0" borderId="8" xfId="1" applyFont="1" applyBorder="1" applyAlignment="1">
      <alignment horizontal="center" vertical="center"/>
    </xf>
    <xf numFmtId="43" fontId="3" fillId="0" borderId="9" xfId="1" applyFont="1" applyBorder="1" applyAlignment="1" applyProtection="1">
      <alignment horizontal="center" vertical="center"/>
      <protection locked="0"/>
    </xf>
    <xf numFmtId="43" fontId="0" fillId="2" borderId="10" xfId="1" applyFont="1" applyFill="1" applyBorder="1" applyAlignment="1">
      <alignment horizontal="center" vertical="center"/>
    </xf>
    <xf numFmtId="43" fontId="0" fillId="0" borderId="11" xfId="1" applyFont="1" applyBorder="1" applyAlignment="1">
      <alignment vertical="top"/>
    </xf>
    <xf numFmtId="43" fontId="0" fillId="0" borderId="11" xfId="1" applyFont="1" applyBorder="1" applyAlignment="1">
      <alignment horizontal="center" vertical="center"/>
    </xf>
    <xf numFmtId="43" fontId="3" fillId="0" borderId="12" xfId="1" applyFont="1" applyBorder="1" applyAlignment="1" applyProtection="1">
      <alignment horizontal="center" vertical="center"/>
      <protection locked="0"/>
    </xf>
    <xf numFmtId="43" fontId="0" fillId="2" borderId="13" xfId="1" applyFont="1" applyFill="1" applyBorder="1" applyAlignment="1">
      <alignment horizontal="center" vertical="center"/>
    </xf>
    <xf numFmtId="43" fontId="0" fillId="0" borderId="7" xfId="1" applyFont="1" applyBorder="1" applyAlignment="1">
      <alignment vertical="top"/>
    </xf>
    <xf numFmtId="43" fontId="0" fillId="0" borderId="10" xfId="1" applyFont="1" applyBorder="1" applyAlignment="1">
      <alignment vertical="top"/>
    </xf>
    <xf numFmtId="43" fontId="0" fillId="0" borderId="13" xfId="1" applyFont="1" applyBorder="1" applyAlignment="1">
      <alignment vertical="top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top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Border="1" applyAlignment="1">
      <alignment vertical="top"/>
    </xf>
    <xf numFmtId="43" fontId="0" fillId="0" borderId="14" xfId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3" fillId="3" borderId="2" xfId="2" applyBorder="1" applyAlignment="1">
      <alignment horizontal="center" wrapText="1"/>
    </xf>
    <xf numFmtId="0" fontId="3" fillId="3" borderId="0" xfId="2" applyBorder="1" applyAlignment="1">
      <alignment horizontal="center"/>
    </xf>
    <xf numFmtId="0" fontId="3" fillId="3" borderId="1" xfId="2" applyBorder="1" applyAlignment="1">
      <alignment horizontal="center" vertical="top" wrapText="1"/>
    </xf>
    <xf numFmtId="0" fontId="3" fillId="3" borderId="1" xfId="2" applyBorder="1" applyAlignment="1">
      <alignment horizontal="center" vertical="center" wrapText="1"/>
    </xf>
    <xf numFmtId="0" fontId="3" fillId="3" borderId="1" xfId="2" quotePrefix="1" applyBorder="1" applyAlignment="1">
      <alignment horizontal="center" vertical="center" wrapText="1"/>
    </xf>
    <xf numFmtId="10" fontId="0" fillId="2" borderId="1" xfId="1" applyNumberFormat="1" applyFont="1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0" borderId="15" xfId="0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top"/>
    </xf>
    <xf numFmtId="0" fontId="4" fillId="0" borderId="0" xfId="0" applyFont="1"/>
    <xf numFmtId="43" fontId="4" fillId="0" borderId="0" xfId="1" applyFont="1" applyBorder="1" applyAlignment="1">
      <alignment vertical="top"/>
    </xf>
    <xf numFmtId="0" fontId="3" fillId="3" borderId="3" xfId="2" applyBorder="1" applyAlignment="1">
      <alignment horizontal="center" vertical="center" wrapText="1"/>
    </xf>
    <xf numFmtId="0" fontId="3" fillId="3" borderId="4" xfId="2" applyBorder="1" applyAlignment="1">
      <alignment horizontal="center" vertical="center" wrapText="1"/>
    </xf>
    <xf numFmtId="0" fontId="3" fillId="3" borderId="3" xfId="2" quotePrefix="1" applyBorder="1" applyAlignment="1">
      <alignment horizontal="center" vertical="center" wrapText="1"/>
    </xf>
    <xf numFmtId="0" fontId="3" fillId="3" borderId="4" xfId="2" quotePrefix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43" fontId="0" fillId="4" borderId="0" xfId="1" applyFont="1" applyFill="1" applyAlignment="1">
      <alignment vertical="top"/>
    </xf>
    <xf numFmtId="43" fontId="0" fillId="4" borderId="0" xfId="1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wrapText="1"/>
    </xf>
    <xf numFmtId="43" fontId="0" fillId="0" borderId="0" xfId="1" applyFont="1" applyFill="1" applyAlignment="1">
      <alignment vertical="top"/>
    </xf>
    <xf numFmtId="43" fontId="0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wrapText="1"/>
    </xf>
    <xf numFmtId="0" fontId="5" fillId="5" borderId="0" xfId="0" applyFont="1" applyFill="1" applyBorder="1" applyAlignment="1">
      <alignment horizontal="center" vertical="center"/>
    </xf>
    <xf numFmtId="0" fontId="6" fillId="0" borderId="0" xfId="0" applyFont="1" applyFill="1"/>
  </cellXfs>
  <cellStyles count="3">
    <cellStyle name="Accent1" xfId="2" builtinId="29"/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L$13" lockText="1" noThreeD="1"/>
</file>

<file path=xl/ctrlProps/ctrlProp10.xml><?xml version="1.0" encoding="utf-8"?>
<formControlPr xmlns="http://schemas.microsoft.com/office/spreadsheetml/2009/9/main" objectType="CheckBox" checked="Checked" fmlaLink="$L$22" lockText="1" noThreeD="1"/>
</file>

<file path=xl/ctrlProps/ctrlProp11.xml><?xml version="1.0" encoding="utf-8"?>
<formControlPr xmlns="http://schemas.microsoft.com/office/spreadsheetml/2009/9/main" objectType="CheckBox" fmlaLink="$O$13" lockText="1" noThreeD="1"/>
</file>

<file path=xl/ctrlProps/ctrlProp12.xml><?xml version="1.0" encoding="utf-8"?>
<formControlPr xmlns="http://schemas.microsoft.com/office/spreadsheetml/2009/9/main" objectType="CheckBox" fmlaLink="$O$14" lockText="1" noThreeD="1"/>
</file>

<file path=xl/ctrlProps/ctrlProp13.xml><?xml version="1.0" encoding="utf-8"?>
<formControlPr xmlns="http://schemas.microsoft.com/office/spreadsheetml/2009/9/main" objectType="CheckBox" fmlaLink="$O$15" lockText="1" noThreeD="1"/>
</file>

<file path=xl/ctrlProps/ctrlProp14.xml><?xml version="1.0" encoding="utf-8"?>
<formControlPr xmlns="http://schemas.microsoft.com/office/spreadsheetml/2009/9/main" objectType="CheckBox" fmlaLink="$O$16" lockText="1" noThreeD="1"/>
</file>

<file path=xl/ctrlProps/ctrlProp15.xml><?xml version="1.0" encoding="utf-8"?>
<formControlPr xmlns="http://schemas.microsoft.com/office/spreadsheetml/2009/9/main" objectType="CheckBox" fmlaLink="$O$17" lockText="1" noThreeD="1"/>
</file>

<file path=xl/ctrlProps/ctrlProp16.xml><?xml version="1.0" encoding="utf-8"?>
<formControlPr xmlns="http://schemas.microsoft.com/office/spreadsheetml/2009/9/main" objectType="CheckBox" fmlaLink="$O$18" lockText="1" noThreeD="1"/>
</file>

<file path=xl/ctrlProps/ctrlProp17.xml><?xml version="1.0" encoding="utf-8"?>
<formControlPr xmlns="http://schemas.microsoft.com/office/spreadsheetml/2009/9/main" objectType="CheckBox" fmlaLink="$O$19" lockText="1" noThreeD="1"/>
</file>

<file path=xl/ctrlProps/ctrlProp18.xml><?xml version="1.0" encoding="utf-8"?>
<formControlPr xmlns="http://schemas.microsoft.com/office/spreadsheetml/2009/9/main" objectType="CheckBox" fmlaLink="$O$20" lockText="1" noThreeD="1"/>
</file>

<file path=xl/ctrlProps/ctrlProp19.xml><?xml version="1.0" encoding="utf-8"?>
<formControlPr xmlns="http://schemas.microsoft.com/office/spreadsheetml/2009/9/main" objectType="CheckBox" fmlaLink="$O$21" lockText="1" noThreeD="1"/>
</file>

<file path=xl/ctrlProps/ctrlProp2.xml><?xml version="1.0" encoding="utf-8"?>
<formControlPr xmlns="http://schemas.microsoft.com/office/spreadsheetml/2009/9/main" objectType="CheckBox" checked="Checked" fmlaLink="$L$14" lockText="1" noThreeD="1"/>
</file>

<file path=xl/ctrlProps/ctrlProp20.xml><?xml version="1.0" encoding="utf-8"?>
<formControlPr xmlns="http://schemas.microsoft.com/office/spreadsheetml/2009/9/main" objectType="CheckBox" fmlaLink="$O$22" lockText="1" noThreeD="1"/>
</file>

<file path=xl/ctrlProps/ctrlProp3.xml><?xml version="1.0" encoding="utf-8"?>
<formControlPr xmlns="http://schemas.microsoft.com/office/spreadsheetml/2009/9/main" objectType="CheckBox" checked="Checked" fmlaLink="$L$15" lockText="1" noThreeD="1"/>
</file>

<file path=xl/ctrlProps/ctrlProp4.xml><?xml version="1.0" encoding="utf-8"?>
<formControlPr xmlns="http://schemas.microsoft.com/office/spreadsheetml/2009/9/main" objectType="CheckBox" checked="Checked" fmlaLink="$L$16" lockText="1" noThreeD="1"/>
</file>

<file path=xl/ctrlProps/ctrlProp5.xml><?xml version="1.0" encoding="utf-8"?>
<formControlPr xmlns="http://schemas.microsoft.com/office/spreadsheetml/2009/9/main" objectType="CheckBox" checked="Checked" fmlaLink="$L$17" lockText="1" noThreeD="1"/>
</file>

<file path=xl/ctrlProps/ctrlProp6.xml><?xml version="1.0" encoding="utf-8"?>
<formControlPr xmlns="http://schemas.microsoft.com/office/spreadsheetml/2009/9/main" objectType="CheckBox" checked="Checked" fmlaLink="$L$18" lockText="1" noThreeD="1"/>
</file>

<file path=xl/ctrlProps/ctrlProp7.xml><?xml version="1.0" encoding="utf-8"?>
<formControlPr xmlns="http://schemas.microsoft.com/office/spreadsheetml/2009/9/main" objectType="CheckBox" checked="Checked" fmlaLink="$L$19" lockText="1" noThreeD="1"/>
</file>

<file path=xl/ctrlProps/ctrlProp8.xml><?xml version="1.0" encoding="utf-8"?>
<formControlPr xmlns="http://schemas.microsoft.com/office/spreadsheetml/2009/9/main" objectType="CheckBox" checked="Checked" fmlaLink="$L$20" lockText="1" noThreeD="1"/>
</file>

<file path=xl/ctrlProps/ctrlProp9.xml><?xml version="1.0" encoding="utf-8"?>
<formControlPr xmlns="http://schemas.microsoft.com/office/spreadsheetml/2009/9/main" objectType="CheckBox" checked="Checked" fmlaLink="$L$2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t.gov/trb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11</xdr:row>
          <xdr:rowOff>561975</xdr:rowOff>
        </xdr:from>
        <xdr:to>
          <xdr:col>13</xdr:col>
          <xdr:colOff>47625</xdr:colOff>
          <xdr:row>13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12</xdr:row>
          <xdr:rowOff>180975</xdr:rowOff>
        </xdr:from>
        <xdr:to>
          <xdr:col>13</xdr:col>
          <xdr:colOff>47625</xdr:colOff>
          <xdr:row>14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13</xdr:row>
          <xdr:rowOff>180975</xdr:rowOff>
        </xdr:from>
        <xdr:to>
          <xdr:col>13</xdr:col>
          <xdr:colOff>47625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14</xdr:row>
          <xdr:rowOff>180975</xdr:rowOff>
        </xdr:from>
        <xdr:to>
          <xdr:col>13</xdr:col>
          <xdr:colOff>47625</xdr:colOff>
          <xdr:row>16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15</xdr:row>
          <xdr:rowOff>180975</xdr:rowOff>
        </xdr:from>
        <xdr:to>
          <xdr:col>13</xdr:col>
          <xdr:colOff>47625</xdr:colOff>
          <xdr:row>17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16</xdr:row>
          <xdr:rowOff>180975</xdr:rowOff>
        </xdr:from>
        <xdr:to>
          <xdr:col>13</xdr:col>
          <xdr:colOff>47625</xdr:colOff>
          <xdr:row>18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17</xdr:row>
          <xdr:rowOff>171450</xdr:rowOff>
        </xdr:from>
        <xdr:to>
          <xdr:col>13</xdr:col>
          <xdr:colOff>47625</xdr:colOff>
          <xdr:row>19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18</xdr:row>
          <xdr:rowOff>171450</xdr:rowOff>
        </xdr:from>
        <xdr:to>
          <xdr:col>13</xdr:col>
          <xdr:colOff>47625</xdr:colOff>
          <xdr:row>20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19</xdr:row>
          <xdr:rowOff>171450</xdr:rowOff>
        </xdr:from>
        <xdr:to>
          <xdr:col>13</xdr:col>
          <xdr:colOff>47625</xdr:colOff>
          <xdr:row>21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20</xdr:row>
          <xdr:rowOff>180975</xdr:rowOff>
        </xdr:from>
        <xdr:to>
          <xdr:col>13</xdr:col>
          <xdr:colOff>47625</xdr:colOff>
          <xdr:row>22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11</xdr:row>
          <xdr:rowOff>561975</xdr:rowOff>
        </xdr:from>
        <xdr:to>
          <xdr:col>16</xdr:col>
          <xdr:colOff>47625</xdr:colOff>
          <xdr:row>13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12</xdr:row>
          <xdr:rowOff>180975</xdr:rowOff>
        </xdr:from>
        <xdr:to>
          <xdr:col>16</xdr:col>
          <xdr:colOff>47625</xdr:colOff>
          <xdr:row>14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13</xdr:row>
          <xdr:rowOff>180975</xdr:rowOff>
        </xdr:from>
        <xdr:to>
          <xdr:col>16</xdr:col>
          <xdr:colOff>47625</xdr:colOff>
          <xdr:row>15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14</xdr:row>
          <xdr:rowOff>180975</xdr:rowOff>
        </xdr:from>
        <xdr:to>
          <xdr:col>16</xdr:col>
          <xdr:colOff>47625</xdr:colOff>
          <xdr:row>16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15</xdr:row>
          <xdr:rowOff>180975</xdr:rowOff>
        </xdr:from>
        <xdr:to>
          <xdr:col>16</xdr:col>
          <xdr:colOff>47625</xdr:colOff>
          <xdr:row>17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180975</xdr:rowOff>
        </xdr:from>
        <xdr:to>
          <xdr:col>16</xdr:col>
          <xdr:colOff>47625</xdr:colOff>
          <xdr:row>18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17</xdr:row>
          <xdr:rowOff>171450</xdr:rowOff>
        </xdr:from>
        <xdr:to>
          <xdr:col>16</xdr:col>
          <xdr:colOff>47625</xdr:colOff>
          <xdr:row>19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18</xdr:row>
          <xdr:rowOff>171450</xdr:rowOff>
        </xdr:from>
        <xdr:to>
          <xdr:col>16</xdr:col>
          <xdr:colOff>47625</xdr:colOff>
          <xdr:row>20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19</xdr:row>
          <xdr:rowOff>171450</xdr:rowOff>
        </xdr:from>
        <xdr:to>
          <xdr:col>16</xdr:col>
          <xdr:colOff>47625</xdr:colOff>
          <xdr:row>21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20</xdr:row>
          <xdr:rowOff>180975</xdr:rowOff>
        </xdr:from>
        <xdr:to>
          <xdr:col>16</xdr:col>
          <xdr:colOff>47625</xdr:colOff>
          <xdr:row>22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5</xdr:col>
      <xdr:colOff>142876</xdr:colOff>
      <xdr:row>1</xdr:row>
      <xdr:rowOff>19051</xdr:rowOff>
    </xdr:from>
    <xdr:to>
      <xdr:col>6</xdr:col>
      <xdr:colOff>476250</xdr:colOff>
      <xdr:row>1</xdr:row>
      <xdr:rowOff>653757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5F7735-2EC9-40B0-8F89-6C61A3803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6" y="361951"/>
          <a:ext cx="638174" cy="634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34"/>
  <sheetViews>
    <sheetView showGridLines="0" showRowColHeaders="0" tabSelected="1" zoomScaleNormal="100" workbookViewId="0">
      <selection activeCell="C9" sqref="C9"/>
    </sheetView>
  </sheetViews>
  <sheetFormatPr defaultRowHeight="15" x14ac:dyDescent="0.25"/>
  <cols>
    <col min="1" max="1" width="5.5703125" style="53" customWidth="1"/>
    <col min="2" max="2" width="3.5703125" style="53" customWidth="1"/>
    <col min="3" max="3" width="13.28515625" style="55" customWidth="1"/>
    <col min="4" max="4" width="4.5703125" style="54" customWidth="1"/>
    <col min="5" max="5" width="13.28515625" style="55" customWidth="1"/>
    <col min="6" max="6" width="4.5703125" style="54" customWidth="1"/>
    <col min="7" max="7" width="13.28515625" style="55" customWidth="1"/>
    <col min="8" max="8" width="4.5703125" style="54" customWidth="1"/>
    <col min="9" max="9" width="13.28515625" style="55" customWidth="1"/>
    <col min="10" max="10" width="4.85546875" style="53" customWidth="1"/>
    <col min="11" max="11" width="13.28515625" style="55" customWidth="1"/>
    <col min="12" max="12" width="4.5703125" style="54" hidden="1" customWidth="1"/>
    <col min="13" max="13" width="4.5703125" style="54" customWidth="1"/>
    <col min="14" max="14" width="13.28515625" style="55" customWidth="1"/>
    <col min="15" max="15" width="4.5703125" style="54" hidden="1" customWidth="1"/>
    <col min="16" max="16" width="4.5703125" style="54" customWidth="1"/>
    <col min="17" max="17" width="13.28515625" style="55" customWidth="1"/>
    <col min="18" max="18" width="4.5703125" style="54" customWidth="1"/>
    <col min="19" max="21" width="13.28515625" style="55" customWidth="1"/>
    <col min="22" max="22" width="4" style="53" customWidth="1"/>
    <col min="23" max="16384" width="9.140625" style="53"/>
  </cols>
  <sheetData>
    <row r="1" spans="2:22" ht="27" customHeight="1" x14ac:dyDescent="0.25"/>
    <row r="2" spans="2:22" ht="52.5" customHeight="1" x14ac:dyDescent="0.25">
      <c r="B2" s="63" t="s">
        <v>41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2:22" x14ac:dyDescent="0.25">
      <c r="B3"/>
      <c r="C3" s="42" t="s">
        <v>32</v>
      </c>
      <c r="D3" s="3"/>
      <c r="E3" s="4"/>
      <c r="F3" s="3"/>
      <c r="G3" s="4"/>
      <c r="H3" s="3"/>
      <c r="I3" s="4"/>
      <c r="J3" s="31"/>
      <c r="K3" s="4"/>
      <c r="L3" s="3"/>
      <c r="M3" s="3"/>
      <c r="N3" s="4"/>
      <c r="O3" s="3"/>
      <c r="P3" s="3"/>
      <c r="Q3" s="4"/>
      <c r="R3" s="3"/>
      <c r="S3" s="4"/>
      <c r="T3" s="4"/>
      <c r="U3" s="4"/>
      <c r="V3" s="31"/>
    </row>
    <row r="4" spans="2:22" x14ac:dyDescent="0.25">
      <c r="B4"/>
      <c r="C4" s="39" t="s">
        <v>40</v>
      </c>
      <c r="D4" s="3"/>
      <c r="E4" s="4"/>
      <c r="F4" s="3"/>
      <c r="G4" s="4"/>
      <c r="H4" s="3"/>
      <c r="I4" s="4"/>
      <c r="J4" s="31"/>
      <c r="K4" s="4"/>
      <c r="L4" s="3"/>
      <c r="M4" s="3"/>
      <c r="N4" s="4"/>
      <c r="O4" s="3"/>
      <c r="P4" s="3"/>
      <c r="Q4" s="4"/>
      <c r="R4" s="3"/>
      <c r="S4" s="4"/>
      <c r="T4" s="4"/>
      <c r="U4" s="4"/>
      <c r="V4" s="31"/>
    </row>
    <row r="5" spans="2:22" x14ac:dyDescent="0.25">
      <c r="B5"/>
      <c r="C5" s="39" t="s">
        <v>33</v>
      </c>
      <c r="D5" s="3"/>
      <c r="E5" s="4"/>
      <c r="F5" s="3"/>
      <c r="G5" s="4"/>
      <c r="H5" s="3"/>
      <c r="I5" s="4"/>
      <c r="J5" s="31"/>
      <c r="K5" s="4"/>
      <c r="L5" s="3"/>
      <c r="M5" s="3"/>
      <c r="N5" s="4"/>
      <c r="O5" s="3"/>
      <c r="P5" s="3"/>
      <c r="Q5" s="4"/>
      <c r="R5" s="3"/>
      <c r="S5" s="4"/>
      <c r="T5" s="4"/>
      <c r="U5" s="4"/>
      <c r="V5" s="31"/>
    </row>
    <row r="6" spans="2:22" x14ac:dyDescent="0.25">
      <c r="B6"/>
      <c r="C6" s="39" t="s">
        <v>34</v>
      </c>
      <c r="D6" s="3"/>
      <c r="E6" s="4"/>
      <c r="F6" s="3"/>
      <c r="G6" s="4"/>
      <c r="H6" s="3"/>
      <c r="I6" s="4"/>
      <c r="J6" s="31"/>
      <c r="K6" s="4"/>
      <c r="L6" s="3"/>
      <c r="M6" s="3"/>
      <c r="N6" s="4"/>
      <c r="O6" s="3"/>
      <c r="P6" s="3"/>
      <c r="Q6" s="4"/>
      <c r="R6" s="3"/>
      <c r="S6" s="4"/>
      <c r="T6" s="4"/>
      <c r="U6" s="4"/>
      <c r="V6" s="31"/>
    </row>
    <row r="7" spans="2:22" x14ac:dyDescent="0.25">
      <c r="B7"/>
      <c r="C7" s="4"/>
      <c r="D7" s="3"/>
      <c r="E7" s="4"/>
      <c r="F7" s="3"/>
      <c r="G7" s="4"/>
      <c r="H7" s="3"/>
      <c r="I7" s="4"/>
      <c r="J7" s="31"/>
      <c r="K7" s="4"/>
      <c r="L7" s="3"/>
      <c r="M7" s="3"/>
      <c r="N7" s="4"/>
      <c r="O7" s="3"/>
      <c r="P7" s="3"/>
      <c r="Q7" s="4"/>
      <c r="R7" s="3"/>
      <c r="S7" s="4"/>
      <c r="T7" s="4"/>
      <c r="U7" s="4"/>
      <c r="V7" s="31"/>
    </row>
    <row r="8" spans="2:22" s="56" customFormat="1" ht="30" x14ac:dyDescent="0.25">
      <c r="B8" s="8"/>
      <c r="C8" s="5" t="s">
        <v>25</v>
      </c>
      <c r="D8" s="2"/>
      <c r="E8" s="5" t="s">
        <v>26</v>
      </c>
      <c r="F8" s="2"/>
      <c r="G8" s="5"/>
      <c r="H8" s="2"/>
      <c r="I8" s="5"/>
      <c r="J8" s="32"/>
      <c r="K8" s="5"/>
      <c r="L8" s="2"/>
      <c r="M8" s="2"/>
      <c r="N8" s="5" t="s">
        <v>22</v>
      </c>
      <c r="O8" s="2"/>
      <c r="P8" s="2"/>
      <c r="Q8" s="5" t="s">
        <v>23</v>
      </c>
      <c r="R8" s="2"/>
      <c r="S8" s="5"/>
      <c r="T8" s="5" t="s">
        <v>30</v>
      </c>
      <c r="U8" s="5" t="s">
        <v>31</v>
      </c>
      <c r="V8" s="32"/>
    </row>
    <row r="9" spans="2:22" x14ac:dyDescent="0.25">
      <c r="B9"/>
      <c r="C9" s="9"/>
      <c r="D9" s="6"/>
      <c r="E9" s="9"/>
      <c r="F9" s="3"/>
      <c r="G9" s="4"/>
      <c r="H9" s="3"/>
      <c r="I9" s="4"/>
      <c r="J9" s="31"/>
      <c r="K9" s="4"/>
      <c r="L9" s="3"/>
      <c r="M9" s="3"/>
      <c r="N9" s="9"/>
      <c r="O9" s="3"/>
      <c r="P9" s="3"/>
      <c r="Q9" s="9"/>
      <c r="R9" s="3"/>
      <c r="S9" s="4"/>
      <c r="T9" s="38">
        <v>7.0000000000000007E-2</v>
      </c>
      <c r="U9" s="38">
        <v>1.2500000000000001E-2</v>
      </c>
      <c r="V9" s="31"/>
    </row>
    <row r="10" spans="2:22" x14ac:dyDescent="0.25">
      <c r="B10"/>
      <c r="C10" s="4"/>
      <c r="D10" s="3"/>
      <c r="E10" s="4"/>
      <c r="F10" s="3"/>
      <c r="G10" s="4"/>
      <c r="H10" s="3"/>
      <c r="I10" s="4"/>
      <c r="J10" s="31"/>
      <c r="K10" s="4"/>
      <c r="L10" s="3"/>
      <c r="M10" s="3"/>
      <c r="N10" s="4"/>
      <c r="O10" s="3"/>
      <c r="P10" s="3"/>
      <c r="Q10" s="4"/>
      <c r="R10" s="3"/>
      <c r="S10" s="4"/>
      <c r="T10" s="4"/>
      <c r="U10" s="4"/>
      <c r="V10" s="31"/>
    </row>
    <row r="11" spans="2:22" x14ac:dyDescent="0.25">
      <c r="B11"/>
      <c r="C11" s="10">
        <f>$C$9/12</f>
        <v>0</v>
      </c>
      <c r="D11" s="6"/>
      <c r="E11" s="10">
        <f>$E$9/12</f>
        <v>0</v>
      </c>
      <c r="F11" s="6"/>
      <c r="G11" s="10">
        <f>C11+E11</f>
        <v>0</v>
      </c>
      <c r="H11" s="3"/>
      <c r="I11" s="4"/>
      <c r="J11" s="31"/>
      <c r="K11" s="4"/>
      <c r="L11" s="3"/>
      <c r="M11" s="3"/>
      <c r="N11" s="4"/>
      <c r="O11" s="3"/>
      <c r="P11" s="3"/>
      <c r="Q11" s="4"/>
      <c r="R11" s="3"/>
      <c r="S11" s="4"/>
      <c r="T11" s="4"/>
      <c r="U11" s="4"/>
      <c r="V11" s="31"/>
    </row>
    <row r="12" spans="2:22" s="57" customFormat="1" ht="45" x14ac:dyDescent="0.25">
      <c r="B12" s="1"/>
      <c r="C12" s="35" t="s">
        <v>18</v>
      </c>
      <c r="D12" s="36" t="s">
        <v>10</v>
      </c>
      <c r="E12" s="35" t="s">
        <v>19</v>
      </c>
      <c r="F12" s="37" t="s">
        <v>11</v>
      </c>
      <c r="G12" s="35" t="s">
        <v>24</v>
      </c>
      <c r="H12" s="36" t="s">
        <v>12</v>
      </c>
      <c r="I12" s="35" t="s">
        <v>13</v>
      </c>
      <c r="J12" s="33"/>
      <c r="K12" s="35" t="s">
        <v>14</v>
      </c>
      <c r="L12" s="45" t="s">
        <v>10</v>
      </c>
      <c r="M12" s="46"/>
      <c r="N12" s="35" t="s">
        <v>21</v>
      </c>
      <c r="O12" s="47" t="s">
        <v>10</v>
      </c>
      <c r="P12" s="48"/>
      <c r="Q12" s="35" t="s">
        <v>20</v>
      </c>
      <c r="R12" s="36" t="s">
        <v>11</v>
      </c>
      <c r="S12" s="35" t="s">
        <v>15</v>
      </c>
      <c r="T12" s="35" t="s">
        <v>16</v>
      </c>
      <c r="U12" s="35" t="s">
        <v>17</v>
      </c>
      <c r="V12" s="62"/>
    </row>
    <row r="13" spans="2:22" x14ac:dyDescent="0.25">
      <c r="B13"/>
      <c r="C13" s="27"/>
      <c r="D13" s="26"/>
      <c r="E13" s="27"/>
      <c r="F13" s="26"/>
      <c r="G13" s="27"/>
      <c r="H13" s="30"/>
      <c r="I13" s="12">
        <f>$G$11/10</f>
        <v>0</v>
      </c>
      <c r="J13" s="34" t="s">
        <v>0</v>
      </c>
      <c r="K13" s="23">
        <f>IF(N13+Q13&gt;0,I13,0)</f>
        <v>0</v>
      </c>
      <c r="L13" s="13" t="b">
        <v>1</v>
      </c>
      <c r="M13" s="14"/>
      <c r="N13" s="12">
        <f>IF(L13=TRUE,$N$9/12,0)</f>
        <v>0</v>
      </c>
      <c r="O13" s="13" t="b">
        <v>0</v>
      </c>
      <c r="P13" s="14"/>
      <c r="Q13" s="12">
        <f t="shared" ref="Q13:Q22" si="0">IF(O13=TRUE,$Q$9/12,0)</f>
        <v>0</v>
      </c>
      <c r="R13" s="11"/>
      <c r="S13" s="12">
        <f>K13+N13+Q13</f>
        <v>0</v>
      </c>
      <c r="T13" s="12">
        <f>S13*$T$9</f>
        <v>0</v>
      </c>
      <c r="U13" s="12">
        <f>S13*$U$9</f>
        <v>0</v>
      </c>
      <c r="V13" s="31"/>
    </row>
    <row r="14" spans="2:22" x14ac:dyDescent="0.25">
      <c r="B14"/>
      <c r="C14" s="43" t="s">
        <v>27</v>
      </c>
      <c r="D14" s="28"/>
      <c r="E14" s="29"/>
      <c r="F14" s="28"/>
      <c r="G14" s="29"/>
      <c r="H14" s="28"/>
      <c r="I14" s="15">
        <f t="shared" ref="I14:I22" si="1">$G$11/10</f>
        <v>0</v>
      </c>
      <c r="J14" s="34" t="s">
        <v>1</v>
      </c>
      <c r="K14" s="24">
        <f t="shared" ref="K14:K22" si="2">IF(N14+Q14&gt;0,I14,0)</f>
        <v>0</v>
      </c>
      <c r="L14" s="17" t="b">
        <v>1</v>
      </c>
      <c r="M14" s="18"/>
      <c r="N14" s="15">
        <f t="shared" ref="N14:N22" si="3">IF(L14=TRUE,$N$9/12,0)</f>
        <v>0</v>
      </c>
      <c r="O14" s="17" t="b">
        <v>0</v>
      </c>
      <c r="P14" s="18"/>
      <c r="Q14" s="15">
        <f t="shared" si="0"/>
        <v>0</v>
      </c>
      <c r="R14" s="16"/>
      <c r="S14" s="15">
        <f t="shared" ref="S14:S22" si="4">K14+N14+Q14</f>
        <v>0</v>
      </c>
      <c r="T14" s="15">
        <f t="shared" ref="T14:T22" si="5">S14*$T$9</f>
        <v>0</v>
      </c>
      <c r="U14" s="15">
        <f t="shared" ref="U14:U22" si="6">S14*$U$9</f>
        <v>0</v>
      </c>
      <c r="V14" s="31"/>
    </row>
    <row r="15" spans="2:22" x14ac:dyDescent="0.25">
      <c r="B15"/>
      <c r="C15" s="4" t="s">
        <v>28</v>
      </c>
      <c r="D15" s="28"/>
      <c r="E15" s="29"/>
      <c r="F15" s="28"/>
      <c r="G15" s="29"/>
      <c r="H15" s="28"/>
      <c r="I15" s="15">
        <f t="shared" si="1"/>
        <v>0</v>
      </c>
      <c r="J15" s="34" t="s">
        <v>2</v>
      </c>
      <c r="K15" s="24">
        <f t="shared" si="2"/>
        <v>0</v>
      </c>
      <c r="L15" s="17" t="b">
        <v>1</v>
      </c>
      <c r="M15" s="18"/>
      <c r="N15" s="15">
        <f t="shared" si="3"/>
        <v>0</v>
      </c>
      <c r="O15" s="17" t="b">
        <v>0</v>
      </c>
      <c r="P15" s="18"/>
      <c r="Q15" s="15">
        <f t="shared" si="0"/>
        <v>0</v>
      </c>
      <c r="R15" s="16"/>
      <c r="S15" s="15">
        <f t="shared" si="4"/>
        <v>0</v>
      </c>
      <c r="T15" s="15">
        <f t="shared" si="5"/>
        <v>0</v>
      </c>
      <c r="U15" s="15">
        <f t="shared" si="6"/>
        <v>0</v>
      </c>
      <c r="V15" s="31"/>
    </row>
    <row r="16" spans="2:22" x14ac:dyDescent="0.25">
      <c r="B16"/>
      <c r="C16" t="s">
        <v>29</v>
      </c>
      <c r="D16" s="28"/>
      <c r="E16" s="29"/>
      <c r="F16" s="28"/>
      <c r="G16" s="29"/>
      <c r="H16" s="28"/>
      <c r="I16" s="15">
        <f t="shared" si="1"/>
        <v>0</v>
      </c>
      <c r="J16" s="34" t="s">
        <v>3</v>
      </c>
      <c r="K16" s="24">
        <f t="shared" si="2"/>
        <v>0</v>
      </c>
      <c r="L16" s="17" t="b">
        <v>1</v>
      </c>
      <c r="M16" s="18"/>
      <c r="N16" s="15">
        <f t="shared" si="3"/>
        <v>0</v>
      </c>
      <c r="O16" s="17" t="b">
        <v>0</v>
      </c>
      <c r="P16" s="18"/>
      <c r="Q16" s="15">
        <f t="shared" si="0"/>
        <v>0</v>
      </c>
      <c r="R16" s="16"/>
      <c r="S16" s="15">
        <f t="shared" si="4"/>
        <v>0</v>
      </c>
      <c r="T16" s="15">
        <f t="shared" si="5"/>
        <v>0</v>
      </c>
      <c r="U16" s="15">
        <f t="shared" si="6"/>
        <v>0</v>
      </c>
      <c r="V16" s="31"/>
    </row>
    <row r="17" spans="2:22" x14ac:dyDescent="0.25">
      <c r="B17"/>
      <c r="C17" s="1"/>
      <c r="D17" s="1"/>
      <c r="E17" s="1"/>
      <c r="F17" s="1"/>
      <c r="G17" s="1"/>
      <c r="H17" s="40"/>
      <c r="I17" s="15">
        <f t="shared" si="1"/>
        <v>0</v>
      </c>
      <c r="J17" s="34" t="s">
        <v>4</v>
      </c>
      <c r="K17" s="24">
        <f t="shared" si="2"/>
        <v>0</v>
      </c>
      <c r="L17" s="17" t="b">
        <v>1</v>
      </c>
      <c r="M17" s="18"/>
      <c r="N17" s="15">
        <f t="shared" si="3"/>
        <v>0</v>
      </c>
      <c r="O17" s="17" t="b">
        <v>0</v>
      </c>
      <c r="P17" s="18"/>
      <c r="Q17" s="15">
        <f t="shared" si="0"/>
        <v>0</v>
      </c>
      <c r="R17" s="16"/>
      <c r="S17" s="15">
        <f t="shared" si="4"/>
        <v>0</v>
      </c>
      <c r="T17" s="15">
        <f t="shared" si="5"/>
        <v>0</v>
      </c>
      <c r="U17" s="15">
        <f t="shared" si="6"/>
        <v>0</v>
      </c>
      <c r="V17" s="31"/>
    </row>
    <row r="18" spans="2:22" x14ac:dyDescent="0.25">
      <c r="B18"/>
      <c r="C18" s="44" t="s">
        <v>35</v>
      </c>
      <c r="D18" s="1"/>
      <c r="E18" s="1"/>
      <c r="F18" s="1"/>
      <c r="G18" s="1"/>
      <c r="H18" s="40"/>
      <c r="I18" s="15">
        <f t="shared" si="1"/>
        <v>0</v>
      </c>
      <c r="J18" s="34" t="s">
        <v>5</v>
      </c>
      <c r="K18" s="24">
        <f t="shared" si="2"/>
        <v>0</v>
      </c>
      <c r="L18" s="17" t="b">
        <v>1</v>
      </c>
      <c r="M18" s="18"/>
      <c r="N18" s="15">
        <f t="shared" si="3"/>
        <v>0</v>
      </c>
      <c r="O18" s="17" t="b">
        <v>0</v>
      </c>
      <c r="P18" s="18"/>
      <c r="Q18" s="15">
        <f t="shared" si="0"/>
        <v>0</v>
      </c>
      <c r="R18" s="16"/>
      <c r="S18" s="15">
        <f t="shared" si="4"/>
        <v>0</v>
      </c>
      <c r="T18" s="15">
        <f t="shared" si="5"/>
        <v>0</v>
      </c>
      <c r="U18" s="15">
        <f t="shared" si="6"/>
        <v>0</v>
      </c>
      <c r="V18" s="31"/>
    </row>
    <row r="19" spans="2:22" ht="15" customHeight="1" x14ac:dyDescent="0.25">
      <c r="B19"/>
      <c r="C19" s="49" t="s">
        <v>36</v>
      </c>
      <c r="D19" s="49"/>
      <c r="E19" s="49"/>
      <c r="F19" s="49"/>
      <c r="G19" s="49"/>
      <c r="H19" s="50"/>
      <c r="I19" s="15">
        <f t="shared" si="1"/>
        <v>0</v>
      </c>
      <c r="J19" s="34" t="s">
        <v>6</v>
      </c>
      <c r="K19" s="24">
        <f t="shared" si="2"/>
        <v>0</v>
      </c>
      <c r="L19" s="17" t="b">
        <v>1</v>
      </c>
      <c r="M19" s="18"/>
      <c r="N19" s="15">
        <f t="shared" si="3"/>
        <v>0</v>
      </c>
      <c r="O19" s="17" t="b">
        <v>0</v>
      </c>
      <c r="P19" s="18"/>
      <c r="Q19" s="15">
        <f t="shared" si="0"/>
        <v>0</v>
      </c>
      <c r="R19" s="16"/>
      <c r="S19" s="15">
        <f t="shared" si="4"/>
        <v>0</v>
      </c>
      <c r="T19" s="15">
        <f t="shared" si="5"/>
        <v>0</v>
      </c>
      <c r="U19" s="15">
        <f t="shared" si="6"/>
        <v>0</v>
      </c>
      <c r="V19" s="31"/>
    </row>
    <row r="20" spans="2:22" ht="15" customHeight="1" x14ac:dyDescent="0.25">
      <c r="B20"/>
      <c r="C20" s="49"/>
      <c r="D20" s="49"/>
      <c r="E20" s="49"/>
      <c r="F20" s="49"/>
      <c r="G20" s="49"/>
      <c r="H20" s="50"/>
      <c r="I20" s="15">
        <f t="shared" si="1"/>
        <v>0</v>
      </c>
      <c r="J20" s="34" t="s">
        <v>7</v>
      </c>
      <c r="K20" s="24">
        <f t="shared" si="2"/>
        <v>0</v>
      </c>
      <c r="L20" s="17" t="b">
        <v>1</v>
      </c>
      <c r="M20" s="18"/>
      <c r="N20" s="15">
        <f t="shared" si="3"/>
        <v>0</v>
      </c>
      <c r="O20" s="17" t="b">
        <v>0</v>
      </c>
      <c r="P20" s="18"/>
      <c r="Q20" s="15">
        <f t="shared" si="0"/>
        <v>0</v>
      </c>
      <c r="R20" s="16"/>
      <c r="S20" s="15">
        <f t="shared" si="4"/>
        <v>0</v>
      </c>
      <c r="T20" s="15">
        <f t="shared" si="5"/>
        <v>0</v>
      </c>
      <c r="U20" s="15">
        <f t="shared" si="6"/>
        <v>0</v>
      </c>
      <c r="V20" s="31"/>
    </row>
    <row r="21" spans="2:22" x14ac:dyDescent="0.25">
      <c r="B21"/>
      <c r="C21" s="41" t="s">
        <v>37</v>
      </c>
      <c r="D21" s="1"/>
      <c r="E21" s="1"/>
      <c r="F21" s="1"/>
      <c r="G21" s="1"/>
      <c r="H21" s="40"/>
      <c r="I21" s="15">
        <f t="shared" si="1"/>
        <v>0</v>
      </c>
      <c r="J21" s="34" t="s">
        <v>8</v>
      </c>
      <c r="K21" s="24">
        <f t="shared" si="2"/>
        <v>0</v>
      </c>
      <c r="L21" s="17" t="b">
        <v>1</v>
      </c>
      <c r="M21" s="18"/>
      <c r="N21" s="15">
        <f t="shared" si="3"/>
        <v>0</v>
      </c>
      <c r="O21" s="17" t="b">
        <v>0</v>
      </c>
      <c r="P21" s="18"/>
      <c r="Q21" s="15">
        <f t="shared" si="0"/>
        <v>0</v>
      </c>
      <c r="R21" s="16"/>
      <c r="S21" s="15">
        <f t="shared" si="4"/>
        <v>0</v>
      </c>
      <c r="T21" s="15">
        <f t="shared" si="5"/>
        <v>0</v>
      </c>
      <c r="U21" s="15">
        <f t="shared" si="6"/>
        <v>0</v>
      </c>
      <c r="V21" s="31"/>
    </row>
    <row r="22" spans="2:22" x14ac:dyDescent="0.25">
      <c r="B22"/>
      <c r="C22" s="41" t="s">
        <v>39</v>
      </c>
      <c r="D22" s="28"/>
      <c r="E22" s="29"/>
      <c r="F22" s="28"/>
      <c r="G22" s="29"/>
      <c r="H22" s="28"/>
      <c r="I22" s="19">
        <f t="shared" si="1"/>
        <v>0</v>
      </c>
      <c r="J22" s="34" t="s">
        <v>9</v>
      </c>
      <c r="K22" s="25">
        <f t="shared" si="2"/>
        <v>0</v>
      </c>
      <c r="L22" s="21" t="b">
        <v>1</v>
      </c>
      <c r="M22" s="22"/>
      <c r="N22" s="19">
        <f t="shared" si="3"/>
        <v>0</v>
      </c>
      <c r="O22" s="21" t="b">
        <v>0</v>
      </c>
      <c r="P22" s="22"/>
      <c r="Q22" s="19">
        <f t="shared" si="0"/>
        <v>0</v>
      </c>
      <c r="R22" s="20"/>
      <c r="S22" s="19">
        <f t="shared" si="4"/>
        <v>0</v>
      </c>
      <c r="T22" s="19">
        <f t="shared" si="5"/>
        <v>0</v>
      </c>
      <c r="U22" s="19">
        <f t="shared" si="6"/>
        <v>0</v>
      </c>
      <c r="V22" s="31"/>
    </row>
    <row r="23" spans="2:22" x14ac:dyDescent="0.25">
      <c r="B23"/>
      <c r="C23" s="4"/>
      <c r="D23" s="3"/>
      <c r="E23" s="4"/>
      <c r="F23" s="3"/>
      <c r="G23" s="4"/>
      <c r="H23" s="3"/>
      <c r="I23" s="4"/>
      <c r="J23" s="31"/>
      <c r="K23" s="4"/>
      <c r="L23" s="3"/>
      <c r="M23" s="3"/>
      <c r="N23" s="4"/>
      <c r="O23" s="3"/>
      <c r="P23" s="3"/>
      <c r="Q23" s="4"/>
      <c r="R23" s="3"/>
      <c r="S23" s="4"/>
      <c r="T23" s="4"/>
      <c r="U23" s="4"/>
      <c r="V23" s="31"/>
    </row>
    <row r="24" spans="2:22" x14ac:dyDescent="0.25">
      <c r="B24"/>
      <c r="C24" s="4"/>
      <c r="D24" s="3"/>
      <c r="E24" s="4"/>
      <c r="F24" s="3"/>
      <c r="G24" s="4"/>
      <c r="H24" s="3"/>
      <c r="I24" s="4" t="s">
        <v>38</v>
      </c>
      <c r="J24" s="31"/>
      <c r="K24" s="7">
        <f>SUM(K13:K23)</f>
        <v>0</v>
      </c>
      <c r="L24" s="3"/>
      <c r="M24" s="3"/>
      <c r="N24" s="7">
        <f>SUM(N13:N23)</f>
        <v>0</v>
      </c>
      <c r="O24" s="3"/>
      <c r="P24" s="3"/>
      <c r="Q24" s="7">
        <f>SUM(Q13:Q23)</f>
        <v>0</v>
      </c>
      <c r="R24" s="3"/>
      <c r="S24" s="7">
        <f>SUM(S13:S23)</f>
        <v>0</v>
      </c>
      <c r="T24" s="7">
        <f>SUM(T13:T23)</f>
        <v>0</v>
      </c>
      <c r="U24" s="7">
        <f>SUM(U13:U23)</f>
        <v>0</v>
      </c>
      <c r="V24" s="31"/>
    </row>
    <row r="25" spans="2:22" ht="16.5" customHeight="1" x14ac:dyDescent="0.25">
      <c r="B25" s="64" t="s">
        <v>42</v>
      </c>
      <c r="C25" s="58"/>
      <c r="D25" s="59"/>
      <c r="E25" s="58"/>
      <c r="F25" s="59"/>
      <c r="G25" s="58"/>
      <c r="H25" s="59"/>
      <c r="I25" s="58"/>
      <c r="J25" s="31"/>
      <c r="K25" s="58"/>
      <c r="L25" s="60"/>
      <c r="M25" s="60"/>
      <c r="N25" s="61"/>
      <c r="O25" s="60"/>
      <c r="P25" s="60"/>
      <c r="Q25" s="61"/>
      <c r="R25" s="60"/>
      <c r="S25" s="61"/>
      <c r="T25" s="61"/>
      <c r="U25" s="61"/>
      <c r="V25" s="31"/>
    </row>
    <row r="26" spans="2:22" x14ac:dyDescent="0.25">
      <c r="C26" s="51"/>
      <c r="D26" s="52"/>
      <c r="E26" s="51"/>
      <c r="F26" s="52"/>
      <c r="G26" s="51"/>
      <c r="H26" s="52"/>
      <c r="I26" s="51"/>
      <c r="K26" s="51"/>
    </row>
    <row r="27" spans="2:22" x14ac:dyDescent="0.25">
      <c r="C27" s="51"/>
      <c r="D27" s="52"/>
      <c r="E27" s="51"/>
      <c r="F27" s="52"/>
      <c r="G27" s="51"/>
      <c r="H27" s="52"/>
      <c r="I27" s="51"/>
      <c r="K27" s="51"/>
    </row>
    <row r="28" spans="2:22" x14ac:dyDescent="0.25">
      <c r="C28" s="51"/>
      <c r="D28" s="52"/>
      <c r="E28" s="51"/>
      <c r="F28" s="52"/>
      <c r="G28" s="51"/>
      <c r="H28" s="52"/>
      <c r="I28" s="51"/>
      <c r="K28" s="51"/>
    </row>
    <row r="29" spans="2:22" x14ac:dyDescent="0.25">
      <c r="C29" s="51"/>
      <c r="D29" s="52"/>
      <c r="E29" s="51"/>
      <c r="F29" s="52"/>
      <c r="G29" s="51"/>
      <c r="H29" s="52"/>
      <c r="I29" s="51"/>
      <c r="K29" s="51"/>
    </row>
    <row r="30" spans="2:22" x14ac:dyDescent="0.25">
      <c r="C30" s="51"/>
      <c r="D30" s="52"/>
      <c r="E30" s="51"/>
      <c r="F30" s="52"/>
      <c r="G30" s="51"/>
      <c r="H30" s="52"/>
      <c r="I30" s="51"/>
      <c r="K30" s="51"/>
    </row>
    <row r="31" spans="2:22" x14ac:dyDescent="0.25">
      <c r="C31" s="51"/>
      <c r="D31" s="52"/>
      <c r="E31" s="51"/>
      <c r="F31" s="52"/>
      <c r="G31" s="51"/>
      <c r="H31" s="52"/>
      <c r="I31" s="51"/>
      <c r="K31" s="51"/>
    </row>
    <row r="32" spans="2:22" x14ac:dyDescent="0.25">
      <c r="C32" s="51"/>
      <c r="D32" s="52"/>
      <c r="E32" s="51"/>
      <c r="F32" s="52"/>
      <c r="G32" s="51"/>
      <c r="H32" s="52"/>
      <c r="I32" s="51"/>
      <c r="K32" s="51"/>
    </row>
    <row r="33" spans="3:11" x14ac:dyDescent="0.25">
      <c r="C33" s="51"/>
      <c r="D33" s="52"/>
      <c r="E33" s="51"/>
      <c r="F33" s="52"/>
      <c r="G33" s="51"/>
      <c r="H33" s="52"/>
      <c r="I33" s="51"/>
      <c r="K33" s="51"/>
    </row>
    <row r="34" spans="3:11" x14ac:dyDescent="0.25">
      <c r="C34" s="51"/>
      <c r="D34" s="52"/>
      <c r="E34" s="51"/>
      <c r="F34" s="52"/>
      <c r="G34" s="51"/>
      <c r="H34" s="52"/>
      <c r="I34" s="51"/>
      <c r="K34" s="51"/>
    </row>
  </sheetData>
  <sheetProtection sheet="1" selectLockedCells="1"/>
  <mergeCells count="4">
    <mergeCell ref="L12:M12"/>
    <mergeCell ref="O12:P12"/>
    <mergeCell ref="C19:H20"/>
    <mergeCell ref="B2:V2"/>
  </mergeCells>
  <conditionalFormatting sqref="N13:N22 Q13:Q22">
    <cfRule type="expression" dxfId="0" priority="1">
      <formula>$L13&amp;$O13="TRUETRUE"</formula>
    </cfRule>
  </conditionalFormatting>
  <pageMargins left="0.7" right="0.7" top="0.75" bottom="0.75" header="0.3" footer="0.3"/>
  <pageSetup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47625</xdr:colOff>
                    <xdr:row>11</xdr:row>
                    <xdr:rowOff>561975</xdr:rowOff>
                  </from>
                  <to>
                    <xdr:col>13</xdr:col>
                    <xdr:colOff>47625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47625</xdr:colOff>
                    <xdr:row>12</xdr:row>
                    <xdr:rowOff>180975</xdr:rowOff>
                  </from>
                  <to>
                    <xdr:col>13</xdr:col>
                    <xdr:colOff>47625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47625</xdr:colOff>
                    <xdr:row>13</xdr:row>
                    <xdr:rowOff>180975</xdr:rowOff>
                  </from>
                  <to>
                    <xdr:col>13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12</xdr:col>
                    <xdr:colOff>47625</xdr:colOff>
                    <xdr:row>14</xdr:row>
                    <xdr:rowOff>180975</xdr:rowOff>
                  </from>
                  <to>
                    <xdr:col>13</xdr:col>
                    <xdr:colOff>47625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47625</xdr:colOff>
                    <xdr:row>15</xdr:row>
                    <xdr:rowOff>180975</xdr:rowOff>
                  </from>
                  <to>
                    <xdr:col>13</xdr:col>
                    <xdr:colOff>47625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47625</xdr:colOff>
                    <xdr:row>16</xdr:row>
                    <xdr:rowOff>180975</xdr:rowOff>
                  </from>
                  <to>
                    <xdr:col>13</xdr:col>
                    <xdr:colOff>47625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47625</xdr:colOff>
                    <xdr:row>17</xdr:row>
                    <xdr:rowOff>171450</xdr:rowOff>
                  </from>
                  <to>
                    <xdr:col>13</xdr:col>
                    <xdr:colOff>47625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12</xdr:col>
                    <xdr:colOff>47625</xdr:colOff>
                    <xdr:row>18</xdr:row>
                    <xdr:rowOff>171450</xdr:rowOff>
                  </from>
                  <to>
                    <xdr:col>13</xdr:col>
                    <xdr:colOff>47625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47625</xdr:colOff>
                    <xdr:row>19</xdr:row>
                    <xdr:rowOff>171450</xdr:rowOff>
                  </from>
                  <to>
                    <xdr:col>13</xdr:col>
                    <xdr:colOff>47625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12</xdr:col>
                    <xdr:colOff>47625</xdr:colOff>
                    <xdr:row>20</xdr:row>
                    <xdr:rowOff>180975</xdr:rowOff>
                  </from>
                  <to>
                    <xdr:col>13</xdr:col>
                    <xdr:colOff>47625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47625</xdr:colOff>
                    <xdr:row>11</xdr:row>
                    <xdr:rowOff>561975</xdr:rowOff>
                  </from>
                  <to>
                    <xdr:col>16</xdr:col>
                    <xdr:colOff>47625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47625</xdr:colOff>
                    <xdr:row>12</xdr:row>
                    <xdr:rowOff>180975</xdr:rowOff>
                  </from>
                  <to>
                    <xdr:col>16</xdr:col>
                    <xdr:colOff>47625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47625</xdr:colOff>
                    <xdr:row>13</xdr:row>
                    <xdr:rowOff>180975</xdr:rowOff>
                  </from>
                  <to>
                    <xdr:col>16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47625</xdr:colOff>
                    <xdr:row>14</xdr:row>
                    <xdr:rowOff>180975</xdr:rowOff>
                  </from>
                  <to>
                    <xdr:col>16</xdr:col>
                    <xdr:colOff>47625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15</xdr:col>
                    <xdr:colOff>47625</xdr:colOff>
                    <xdr:row>15</xdr:row>
                    <xdr:rowOff>180975</xdr:rowOff>
                  </from>
                  <to>
                    <xdr:col>16</xdr:col>
                    <xdr:colOff>47625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180975</xdr:rowOff>
                  </from>
                  <to>
                    <xdr:col>16</xdr:col>
                    <xdr:colOff>47625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47625</xdr:colOff>
                    <xdr:row>17</xdr:row>
                    <xdr:rowOff>171450</xdr:rowOff>
                  </from>
                  <to>
                    <xdr:col>16</xdr:col>
                    <xdr:colOff>47625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47625</xdr:colOff>
                    <xdr:row>18</xdr:row>
                    <xdr:rowOff>171450</xdr:rowOff>
                  </from>
                  <to>
                    <xdr:col>16</xdr:col>
                    <xdr:colOff>47625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15</xdr:col>
                    <xdr:colOff>47625</xdr:colOff>
                    <xdr:row>19</xdr:row>
                    <xdr:rowOff>171450</xdr:rowOff>
                  </from>
                  <to>
                    <xdr:col>16</xdr:col>
                    <xdr:colOff>47625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15</xdr:col>
                    <xdr:colOff>47625</xdr:colOff>
                    <xdr:row>20</xdr:row>
                    <xdr:rowOff>180975</xdr:rowOff>
                  </from>
                  <to>
                    <xdr:col>16</xdr:col>
                    <xdr:colOff>47625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 H. Pho</dc:creator>
  <cp:lastModifiedBy>Resto, Javiel</cp:lastModifiedBy>
  <cp:lastPrinted>2020-02-25T12:55:09Z</cp:lastPrinted>
  <dcterms:created xsi:type="dcterms:W3CDTF">2018-08-27T16:03:34Z</dcterms:created>
  <dcterms:modified xsi:type="dcterms:W3CDTF">2020-11-04T14:12:07Z</dcterms:modified>
</cp:coreProperties>
</file>