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ndrew_reitano_ct_gov/Documents/Desktop/"/>
    </mc:Choice>
  </mc:AlternateContent>
  <xr:revisionPtr revIDLastSave="0" documentId="8_{11EF5BFA-F56F-45FA-8186-4BA0B549EFD8}" xr6:coauthVersionLast="47" xr6:coauthVersionMax="47" xr10:uidLastSave="{00000000-0000-0000-0000-000000000000}"/>
  <bookViews>
    <workbookView xWindow="4470" yWindow="2190" windowWidth="21600" windowHeight="11295" xr2:uid="{3B03A0A4-1131-4B53-B487-285A3A869B1F}"/>
  </bookViews>
  <sheets>
    <sheet name="Federal Grant Li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D50" i="2"/>
  <c r="C50" i="2"/>
</calcChain>
</file>

<file path=xl/sharedStrings.xml><?xml version="1.0" encoding="utf-8"?>
<sst xmlns="http://schemas.openxmlformats.org/spreadsheetml/2006/main" count="101" uniqueCount="82">
  <si>
    <t xml:space="preserve">CT-DOL Federal Grant List </t>
  </si>
  <si>
    <t>Grant Name</t>
  </si>
  <si>
    <t>Grant Number</t>
  </si>
  <si>
    <t>Authorized
Amount</t>
  </si>
  <si>
    <t>Expendtures/
 Obligated</t>
  </si>
  <si>
    <t>Available 
Funding</t>
  </si>
  <si>
    <t xml:space="preserve">American Rescue Plan - Equity Grant </t>
  </si>
  <si>
    <t>23A55UB000006</t>
  </si>
  <si>
    <t>Apprenticeship State Expansion, Equity and Innovation (SAEEI)</t>
  </si>
  <si>
    <t>AP-36520-21-60-A-9</t>
  </si>
  <si>
    <t>Disabled Veterans' Outreach Program and Local Veterans' Employment Representative - JVSG</t>
  </si>
  <si>
    <t>23555DV000053</t>
  </si>
  <si>
    <t>Equitable Transition Model (ETM)</t>
  </si>
  <si>
    <t>24475OD000003</t>
  </si>
  <si>
    <t>ES Employment Service/Wagner-Peyser Funded Activities</t>
  </si>
  <si>
    <t>23A55WG000002</t>
  </si>
  <si>
    <t>23A55WP000003</t>
  </si>
  <si>
    <t>24A55WP000062</t>
  </si>
  <si>
    <t>ES-38721-22-55-A-9</t>
  </si>
  <si>
    <t>FL Foreign Labor Certification (FLC) Grants</t>
  </si>
  <si>
    <t>23A55FL000002</t>
  </si>
  <si>
    <t>LMI-BLS Labor Market Information</t>
  </si>
  <si>
    <t>OSHA 21D</t>
  </si>
  <si>
    <t>OSHA 23G</t>
  </si>
  <si>
    <t>OSHA CFOI &amp; SOII</t>
  </si>
  <si>
    <t>TA Trade Adjustment Assistance TAA</t>
  </si>
  <si>
    <t>23A55TA000001</t>
  </si>
  <si>
    <t>UI ARPA Integrity Grant</t>
  </si>
  <si>
    <t>23A60UB000022</t>
  </si>
  <si>
    <t>UI ARPA Tiger Team Grant</t>
  </si>
  <si>
    <t>23A60UB000079</t>
  </si>
  <si>
    <t>UI Base Unemployment Insurance</t>
  </si>
  <si>
    <t>24A55UI000023</t>
  </si>
  <si>
    <t>UI-39313-23-55-A-9</t>
  </si>
  <si>
    <t xml:space="preserve">UI CARES ARPA Fraud </t>
  </si>
  <si>
    <t>UI-37055-21-55-A-9</t>
  </si>
  <si>
    <t>UI CAREs PUA, PEUC, FPUC, MEUC</t>
  </si>
  <si>
    <t>UI-34706-20-55-A-9</t>
  </si>
  <si>
    <t>UI RESEA Program</t>
  </si>
  <si>
    <t>24A60UR000076</t>
  </si>
  <si>
    <t>UI Trade Adjustment Assistance ATAA/TRA</t>
  </si>
  <si>
    <t xml:space="preserve">WIOA </t>
  </si>
  <si>
    <t>23A55AT000042</t>
  </si>
  <si>
    <t>23A55AW000037</t>
  </si>
  <si>
    <t>23A55AY000018</t>
  </si>
  <si>
    <t>24A55AT000062</t>
  </si>
  <si>
    <t>24A55AW000095</t>
  </si>
  <si>
    <t>24A55AY000055</t>
  </si>
  <si>
    <t>AA-38520-22-55-A-9</t>
  </si>
  <si>
    <t>Workforce Data Quality Initiative - WDQI Round 9</t>
  </si>
  <si>
    <t>23A60MI000005</t>
  </si>
  <si>
    <t>WOTC Work Opportunity Tax Credit Program</t>
  </si>
  <si>
    <t>Grand Total</t>
  </si>
  <si>
    <t>24555DV000091</t>
  </si>
  <si>
    <t>24A55FL000067</t>
  </si>
  <si>
    <t>25J75LM000062</t>
  </si>
  <si>
    <t>25F75CS000063</t>
  </si>
  <si>
    <t>25F55SP000030</t>
  </si>
  <si>
    <t>25J75OS000087</t>
  </si>
  <si>
    <t>24A55TA000054</t>
  </si>
  <si>
    <t>25A55UI000097</t>
  </si>
  <si>
    <t>UI DUA DISASTER UNEMPLOYMENT ASSISTANCE</t>
  </si>
  <si>
    <t>25A60UD000066</t>
  </si>
  <si>
    <t>25A55UT000050</t>
  </si>
  <si>
    <t xml:space="preserve">Workforce Information Grants </t>
  </si>
  <si>
    <t>24A55WG000086</t>
  </si>
  <si>
    <t>Jobs for Veterans State Grants (JVSG)</t>
  </si>
  <si>
    <t>25555DV000156</t>
  </si>
  <si>
    <t>UI CAREs Sec. 2105  First Week</t>
  </si>
  <si>
    <t>25A60UB000180</t>
  </si>
  <si>
    <t>UI Federal Pandemic Unemployment Compensation (FPUC) - SBR (UIPL 17-24)</t>
  </si>
  <si>
    <t>UI Pandemic Emergency Unemployment Compensation (PEUC) - SBR (UIPL 17-24)</t>
  </si>
  <si>
    <t>UI Pandemic Unemployment Assistance (PUA) - SBR (UIPL 17-24)</t>
  </si>
  <si>
    <t>25A60UB000144</t>
  </si>
  <si>
    <t>25A60UB000173</t>
  </si>
  <si>
    <t>25A60UB000127</t>
  </si>
  <si>
    <t>25A55WT009065</t>
  </si>
  <si>
    <t>LM-38441-23-75-09</t>
  </si>
  <si>
    <t>UI-37214-22-55-A-9</t>
  </si>
  <si>
    <t>UI-37955-22-55-A-9</t>
  </si>
  <si>
    <t>UI Base Unemployment Insurance - Above Base</t>
  </si>
  <si>
    <t>24A55WT009012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</si>
</sst>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3" fillId="0" borderId="5" xfId="0" applyFont="1" applyBorder="1"/>
    <xf numFmtId="0" fontId="3" fillId="0" borderId="6" xfId="0" applyFont="1" applyBorder="1"/>
    <xf numFmtId="43" fontId="3" fillId="0" borderId="6" xfId="0" applyNumberFormat="1" applyFont="1" applyBorder="1"/>
    <xf numFmtId="43" fontId="3" fillId="0" borderId="7" xfId="1" applyFont="1" applyBorder="1"/>
    <xf numFmtId="0" fontId="4" fillId="0" borderId="5" xfId="0" applyFont="1" applyBorder="1"/>
    <xf numFmtId="0" fontId="4" fillId="0" borderId="6" xfId="0" applyFont="1" applyBorder="1"/>
    <xf numFmtId="43" fontId="4" fillId="0" borderId="6" xfId="0" applyNumberFormat="1" applyFont="1" applyBorder="1"/>
    <xf numFmtId="0" fontId="5" fillId="4" borderId="8" xfId="0" applyFont="1" applyFill="1" applyBorder="1" applyAlignment="1">
      <alignment horizontal="center"/>
    </xf>
    <xf numFmtId="43" fontId="5" fillId="4" borderId="8" xfId="1" applyFont="1" applyFill="1" applyBorder="1" applyAlignment="1">
      <alignment horizontal="center"/>
    </xf>
    <xf numFmtId="43" fontId="5" fillId="4" borderId="8" xfId="1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3" fontId="6" fillId="3" borderId="3" xfId="1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 wrapText="1"/>
    </xf>
    <xf numFmtId="43" fontId="3" fillId="0" borderId="7" xfId="1" applyFont="1" applyFill="1" applyBorder="1"/>
    <xf numFmtId="43" fontId="3" fillId="0" borderId="6" xfId="1" applyFont="1" applyFill="1" applyBorder="1"/>
    <xf numFmtId="43" fontId="1" fillId="0" borderId="0" xfId="1" applyFont="1"/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D073-2C24-4BEE-A7E9-A2EDB347D6D6}">
  <sheetPr>
    <tabColor theme="9" tint="0.59999389629810485"/>
  </sheetPr>
  <dimension ref="A1:E50"/>
  <sheetViews>
    <sheetView tabSelected="1" workbookViewId="0">
      <selection sqref="A1:E1"/>
    </sheetView>
  </sheetViews>
  <sheetFormatPr defaultColWidth="0" defaultRowHeight="15" zeroHeight="1" x14ac:dyDescent="0.25"/>
  <cols>
    <col min="1" max="1" width="90.140625" bestFit="1" customWidth="1"/>
    <col min="2" max="2" width="24.42578125" bestFit="1" customWidth="1"/>
    <col min="3" max="3" width="20.7109375" style="1" customWidth="1"/>
    <col min="4" max="4" width="21.140625" style="1" customWidth="1"/>
    <col min="5" max="5" width="20" style="1" customWidth="1"/>
    <col min="6" max="16384" width="9.140625" hidden="1"/>
  </cols>
  <sheetData>
    <row r="1" spans="1:5" ht="24" x14ac:dyDescent="0.4">
      <c r="A1" s="19" t="s">
        <v>0</v>
      </c>
      <c r="B1" s="19"/>
      <c r="C1" s="19"/>
      <c r="D1" s="19"/>
      <c r="E1" s="19"/>
    </row>
    <row r="2" spans="1:5" ht="31.5" x14ac:dyDescent="0.25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</row>
    <row r="3" spans="1:5" ht="15.75" x14ac:dyDescent="0.25">
      <c r="A3" s="2" t="s">
        <v>6</v>
      </c>
      <c r="B3" s="3" t="s">
        <v>7</v>
      </c>
      <c r="C3" s="4">
        <v>4562000</v>
      </c>
      <c r="D3" s="4">
        <v>2490820.4299999997</v>
      </c>
      <c r="E3" s="5">
        <v>2071179.5699999998</v>
      </c>
    </row>
    <row r="4" spans="1:5" ht="15.75" x14ac:dyDescent="0.25">
      <c r="A4" s="2" t="s">
        <v>8</v>
      </c>
      <c r="B4" s="3" t="s">
        <v>9</v>
      </c>
      <c r="C4" s="4">
        <v>10000000</v>
      </c>
      <c r="D4" s="4">
        <v>7776444.9199999999</v>
      </c>
      <c r="E4" s="5">
        <v>2223555.08</v>
      </c>
    </row>
    <row r="5" spans="1:5" ht="15.75" x14ac:dyDescent="0.25">
      <c r="A5" s="2" t="s">
        <v>10</v>
      </c>
      <c r="B5" s="3" t="s">
        <v>11</v>
      </c>
      <c r="C5" s="4">
        <v>1760678</v>
      </c>
      <c r="D5" s="4">
        <v>1572948.59</v>
      </c>
      <c r="E5" s="5">
        <v>187729.41000000006</v>
      </c>
    </row>
    <row r="6" spans="1:5" ht="15.75" x14ac:dyDescent="0.25">
      <c r="A6" s="2" t="s">
        <v>10</v>
      </c>
      <c r="B6" s="3" t="s">
        <v>53</v>
      </c>
      <c r="C6" s="4">
        <v>1760678</v>
      </c>
      <c r="D6" s="4">
        <v>1760678</v>
      </c>
      <c r="E6" s="5">
        <v>0</v>
      </c>
    </row>
    <row r="7" spans="1:5" ht="15.75" x14ac:dyDescent="0.25">
      <c r="A7" s="2" t="s">
        <v>66</v>
      </c>
      <c r="B7" s="3" t="s">
        <v>67</v>
      </c>
      <c r="C7" s="4">
        <v>1776201</v>
      </c>
      <c r="D7" s="4">
        <v>155442.66</v>
      </c>
      <c r="E7" s="16">
        <v>1620758.3399999999</v>
      </c>
    </row>
    <row r="8" spans="1:5" ht="15.75" x14ac:dyDescent="0.25">
      <c r="A8" s="2" t="s">
        <v>12</v>
      </c>
      <c r="B8" s="3" t="s">
        <v>13</v>
      </c>
      <c r="C8" s="4">
        <v>5996250</v>
      </c>
      <c r="D8" s="4">
        <v>1813911.0899999999</v>
      </c>
      <c r="E8" s="5">
        <v>4182338.91</v>
      </c>
    </row>
    <row r="9" spans="1:5" ht="15.75" x14ac:dyDescent="0.25">
      <c r="A9" s="2" t="s">
        <v>14</v>
      </c>
      <c r="B9" s="3" t="s">
        <v>15</v>
      </c>
      <c r="C9" s="4">
        <v>462764</v>
      </c>
      <c r="D9" s="4">
        <v>462764</v>
      </c>
      <c r="E9" s="5">
        <v>0</v>
      </c>
    </row>
    <row r="10" spans="1:5" ht="15.75" x14ac:dyDescent="0.25">
      <c r="A10" s="2" t="s">
        <v>14</v>
      </c>
      <c r="B10" s="3" t="s">
        <v>16</v>
      </c>
      <c r="C10" s="4">
        <v>7546077</v>
      </c>
      <c r="D10" s="4">
        <v>7546077</v>
      </c>
      <c r="E10" s="5">
        <v>0</v>
      </c>
    </row>
    <row r="11" spans="1:5" ht="15.75" x14ac:dyDescent="0.25">
      <c r="A11" s="2" t="s">
        <v>14</v>
      </c>
      <c r="B11" s="3" t="s">
        <v>17</v>
      </c>
      <c r="C11" s="4">
        <v>7419418</v>
      </c>
      <c r="D11" s="4">
        <v>5952988.5899999999</v>
      </c>
      <c r="E11" s="5">
        <v>1466429.4100000008</v>
      </c>
    </row>
    <row r="12" spans="1:5" ht="15.75" x14ac:dyDescent="0.25">
      <c r="A12" s="2" t="s">
        <v>14</v>
      </c>
      <c r="B12" s="3" t="s">
        <v>18</v>
      </c>
      <c r="C12" s="4">
        <v>7896818.0000000009</v>
      </c>
      <c r="D12" s="4">
        <v>7896818.0000000009</v>
      </c>
      <c r="E12" s="5">
        <v>0</v>
      </c>
    </row>
    <row r="13" spans="1:5" ht="15.75" x14ac:dyDescent="0.25">
      <c r="A13" s="2" t="s">
        <v>19</v>
      </c>
      <c r="B13" s="3" t="s">
        <v>20</v>
      </c>
      <c r="C13" s="4">
        <v>296022</v>
      </c>
      <c r="D13" s="4">
        <v>213324.19</v>
      </c>
      <c r="E13" s="5">
        <v>82697.81</v>
      </c>
    </row>
    <row r="14" spans="1:5" ht="15.75" x14ac:dyDescent="0.25">
      <c r="A14" s="2" t="s">
        <v>19</v>
      </c>
      <c r="B14" s="3" t="s">
        <v>54</v>
      </c>
      <c r="C14" s="4">
        <v>300203</v>
      </c>
      <c r="D14" s="4">
        <v>0</v>
      </c>
      <c r="E14" s="5">
        <v>300203</v>
      </c>
    </row>
    <row r="15" spans="1:5" ht="15.75" x14ac:dyDescent="0.25">
      <c r="A15" s="2" t="s">
        <v>21</v>
      </c>
      <c r="B15" s="3" t="s">
        <v>55</v>
      </c>
      <c r="C15" s="4">
        <v>873001.79</v>
      </c>
      <c r="D15" s="4">
        <v>756478.85000000009</v>
      </c>
      <c r="E15" s="5">
        <v>116522.94</v>
      </c>
    </row>
    <row r="16" spans="1:5" ht="15.75" x14ac:dyDescent="0.25">
      <c r="A16" s="2" t="s">
        <v>21</v>
      </c>
      <c r="B16" s="3" t="s">
        <v>77</v>
      </c>
      <c r="C16" s="4">
        <v>165000</v>
      </c>
      <c r="D16" s="4">
        <v>165000</v>
      </c>
      <c r="E16" s="5">
        <v>0</v>
      </c>
    </row>
    <row r="17" spans="1:5" ht="15.75" x14ac:dyDescent="0.25">
      <c r="A17" s="2" t="s">
        <v>22</v>
      </c>
      <c r="B17" s="3" t="s">
        <v>56</v>
      </c>
      <c r="C17" s="4">
        <v>615000</v>
      </c>
      <c r="D17" s="4">
        <v>615000</v>
      </c>
      <c r="E17" s="5">
        <v>0</v>
      </c>
    </row>
    <row r="18" spans="1:5" ht="15.75" x14ac:dyDescent="0.25">
      <c r="A18" s="2" t="s">
        <v>23</v>
      </c>
      <c r="B18" s="3" t="s">
        <v>57</v>
      </c>
      <c r="C18" s="4">
        <v>460000</v>
      </c>
      <c r="D18" s="4">
        <v>460000</v>
      </c>
      <c r="E18" s="5">
        <v>0</v>
      </c>
    </row>
    <row r="19" spans="1:5" ht="15.75" x14ac:dyDescent="0.25">
      <c r="A19" s="2" t="s">
        <v>24</v>
      </c>
      <c r="B19" s="3" t="s">
        <v>58</v>
      </c>
      <c r="C19" s="4">
        <v>111357.73000000001</v>
      </c>
      <c r="D19" s="4">
        <v>111457.73000000001</v>
      </c>
      <c r="E19" s="5">
        <v>-100</v>
      </c>
    </row>
    <row r="20" spans="1:5" ht="15.75" x14ac:dyDescent="0.25">
      <c r="A20" s="2" t="s">
        <v>25</v>
      </c>
      <c r="B20" s="3" t="s">
        <v>26</v>
      </c>
      <c r="C20" s="4">
        <v>214178</v>
      </c>
      <c r="D20" s="4">
        <v>214178</v>
      </c>
      <c r="E20" s="5">
        <v>0</v>
      </c>
    </row>
    <row r="21" spans="1:5" ht="15.75" x14ac:dyDescent="0.25">
      <c r="A21" s="2" t="s">
        <v>25</v>
      </c>
      <c r="B21" s="3" t="s">
        <v>59</v>
      </c>
      <c r="C21" s="4">
        <v>146825</v>
      </c>
      <c r="D21" s="4">
        <v>0</v>
      </c>
      <c r="E21" s="5">
        <v>146825</v>
      </c>
    </row>
    <row r="22" spans="1:5" ht="15.75" x14ac:dyDescent="0.25">
      <c r="A22" s="2" t="s">
        <v>27</v>
      </c>
      <c r="B22" s="3" t="s">
        <v>28</v>
      </c>
      <c r="C22" s="4">
        <v>1739000</v>
      </c>
      <c r="D22" s="4">
        <v>1739000</v>
      </c>
      <c r="E22" s="5">
        <v>0</v>
      </c>
    </row>
    <row r="23" spans="1:5" ht="15.75" x14ac:dyDescent="0.25">
      <c r="A23" s="2" t="s">
        <v>29</v>
      </c>
      <c r="B23" s="3" t="s">
        <v>30</v>
      </c>
      <c r="C23" s="4">
        <v>1942504</v>
      </c>
      <c r="D23" s="4">
        <v>994200.45</v>
      </c>
      <c r="E23" s="5">
        <v>948303.55</v>
      </c>
    </row>
    <row r="24" spans="1:5" ht="15.75" x14ac:dyDescent="0.25">
      <c r="A24" s="6" t="s">
        <v>31</v>
      </c>
      <c r="B24" s="7" t="s">
        <v>32</v>
      </c>
      <c r="C24" s="8">
        <v>47138342</v>
      </c>
      <c r="D24" s="8">
        <v>52442902.850000001</v>
      </c>
      <c r="E24" s="16">
        <v>0</v>
      </c>
    </row>
    <row r="25" spans="1:5" ht="15.75" x14ac:dyDescent="0.25">
      <c r="A25" s="2" t="s">
        <v>80</v>
      </c>
      <c r="B25" s="7" t="s">
        <v>32</v>
      </c>
      <c r="C25" s="18">
        <v>4105149</v>
      </c>
      <c r="D25" s="18">
        <v>4800</v>
      </c>
      <c r="E25" s="18">
        <v>4100349</v>
      </c>
    </row>
    <row r="26" spans="1:5" ht="15.75" x14ac:dyDescent="0.25">
      <c r="A26" s="6" t="s">
        <v>31</v>
      </c>
      <c r="B26" s="3" t="s">
        <v>60</v>
      </c>
      <c r="C26" s="17">
        <v>19830785.999999978</v>
      </c>
      <c r="D26" s="17">
        <v>19830786</v>
      </c>
      <c r="E26" s="16">
        <v>0</v>
      </c>
    </row>
    <row r="27" spans="1:5" ht="15.75" x14ac:dyDescent="0.25">
      <c r="A27" s="6" t="s">
        <v>31</v>
      </c>
      <c r="B27" s="7" t="s">
        <v>33</v>
      </c>
      <c r="C27" s="8">
        <v>53045228</v>
      </c>
      <c r="D27" s="8">
        <v>53045227.999999978</v>
      </c>
      <c r="E27" s="5">
        <v>0</v>
      </c>
    </row>
    <row r="28" spans="1:5" ht="15.75" x14ac:dyDescent="0.25">
      <c r="A28" s="6" t="s">
        <v>31</v>
      </c>
      <c r="B28" s="7" t="s">
        <v>78</v>
      </c>
      <c r="C28" s="8">
        <v>49680265</v>
      </c>
      <c r="D28" s="8">
        <v>49680264.999999978</v>
      </c>
      <c r="E28" s="5">
        <v>0</v>
      </c>
    </row>
    <row r="29" spans="1:5" ht="15.75" x14ac:dyDescent="0.25">
      <c r="A29" s="2" t="s">
        <v>34</v>
      </c>
      <c r="B29" s="7" t="s">
        <v>35</v>
      </c>
      <c r="C29" s="8">
        <v>2456000</v>
      </c>
      <c r="D29" s="8">
        <v>2369407.84</v>
      </c>
      <c r="E29" s="5">
        <v>86592.160000000149</v>
      </c>
    </row>
    <row r="30" spans="1:5" ht="15.75" x14ac:dyDescent="0.25">
      <c r="A30" s="6" t="s">
        <v>36</v>
      </c>
      <c r="B30" s="7" t="s">
        <v>37</v>
      </c>
      <c r="C30" s="8">
        <v>44957596</v>
      </c>
      <c r="D30" s="8">
        <v>36723122.649999991</v>
      </c>
      <c r="E30" s="5">
        <v>8234473.3499999996</v>
      </c>
    </row>
    <row r="31" spans="1:5" ht="15.75" x14ac:dyDescent="0.25">
      <c r="A31" s="2" t="s">
        <v>61</v>
      </c>
      <c r="B31" s="3" t="s">
        <v>62</v>
      </c>
      <c r="C31" s="4">
        <v>345394</v>
      </c>
      <c r="D31" s="4">
        <v>198251.31</v>
      </c>
      <c r="E31" s="16">
        <v>147142.69</v>
      </c>
    </row>
    <row r="32" spans="1:5" ht="15.75" x14ac:dyDescent="0.25">
      <c r="A32" s="2" t="s">
        <v>61</v>
      </c>
      <c r="B32" s="3" t="s">
        <v>79</v>
      </c>
      <c r="C32" s="4">
        <v>211139.99999999997</v>
      </c>
      <c r="D32" s="4">
        <v>154099.98000000001</v>
      </c>
      <c r="E32" s="16">
        <v>57040.019999999968</v>
      </c>
    </row>
    <row r="33" spans="1:5" ht="15.75" x14ac:dyDescent="0.25">
      <c r="A33" s="2" t="s">
        <v>68</v>
      </c>
      <c r="B33" s="3" t="s">
        <v>69</v>
      </c>
      <c r="C33" s="4">
        <v>56580</v>
      </c>
      <c r="D33" s="4">
        <v>5226.34</v>
      </c>
      <c r="E33" s="16">
        <v>51353.66</v>
      </c>
    </row>
    <row r="34" spans="1:5" ht="15.75" x14ac:dyDescent="0.25">
      <c r="A34" s="2" t="s">
        <v>70</v>
      </c>
      <c r="B34" s="3" t="s">
        <v>73</v>
      </c>
      <c r="C34" s="4">
        <v>895850</v>
      </c>
      <c r="D34" s="4">
        <v>392732.93</v>
      </c>
      <c r="E34" s="16">
        <v>503117.07</v>
      </c>
    </row>
    <row r="35" spans="1:5" ht="15.75" x14ac:dyDescent="0.25">
      <c r="A35" s="2" t="s">
        <v>71</v>
      </c>
      <c r="B35" s="3" t="s">
        <v>74</v>
      </c>
      <c r="C35" s="4">
        <v>447925</v>
      </c>
      <c r="D35" s="4">
        <v>212847.42</v>
      </c>
      <c r="E35" s="16">
        <v>235077.58</v>
      </c>
    </row>
    <row r="36" spans="1:5" ht="15.75" x14ac:dyDescent="0.25">
      <c r="A36" s="2" t="s">
        <v>72</v>
      </c>
      <c r="B36" s="3" t="s">
        <v>75</v>
      </c>
      <c r="C36" s="4">
        <v>1763410</v>
      </c>
      <c r="D36" s="4">
        <v>709111.04</v>
      </c>
      <c r="E36" s="16">
        <v>1054298.96</v>
      </c>
    </row>
    <row r="37" spans="1:5" ht="15.75" x14ac:dyDescent="0.25">
      <c r="A37" s="6" t="s">
        <v>38</v>
      </c>
      <c r="B37" s="7" t="s">
        <v>39</v>
      </c>
      <c r="C37" s="8">
        <v>7196117</v>
      </c>
      <c r="D37" s="8">
        <v>3559427.16</v>
      </c>
      <c r="E37" s="5">
        <v>3636689.84</v>
      </c>
    </row>
    <row r="38" spans="1:5" ht="15.75" x14ac:dyDescent="0.25">
      <c r="A38" s="6" t="s">
        <v>40</v>
      </c>
      <c r="B38" s="3" t="s">
        <v>63</v>
      </c>
      <c r="C38" s="4">
        <v>65000</v>
      </c>
      <c r="D38" s="4">
        <v>6916</v>
      </c>
      <c r="E38" s="16">
        <v>58084</v>
      </c>
    </row>
    <row r="39" spans="1:5" ht="15.75" x14ac:dyDescent="0.25">
      <c r="A39" s="2" t="s">
        <v>41</v>
      </c>
      <c r="B39" s="7" t="s">
        <v>42</v>
      </c>
      <c r="C39" s="4">
        <v>10953250</v>
      </c>
      <c r="D39" s="4">
        <v>10908914.98</v>
      </c>
      <c r="E39" s="5">
        <v>44335.019999999553</v>
      </c>
    </row>
    <row r="40" spans="1:5" ht="15.75" x14ac:dyDescent="0.25">
      <c r="A40" s="6" t="s">
        <v>41</v>
      </c>
      <c r="B40" s="7" t="s">
        <v>43</v>
      </c>
      <c r="C40" s="4">
        <v>12320319</v>
      </c>
      <c r="D40" s="4">
        <v>8599066.4600000009</v>
      </c>
      <c r="E40" s="5">
        <v>3721252.54</v>
      </c>
    </row>
    <row r="41" spans="1:5" ht="15.75" x14ac:dyDescent="0.25">
      <c r="A41" s="2" t="s">
        <v>41</v>
      </c>
      <c r="B41" s="7" t="s">
        <v>44</v>
      </c>
      <c r="C41" s="4">
        <v>12065981</v>
      </c>
      <c r="D41" s="4">
        <v>11502191.439999999</v>
      </c>
      <c r="E41" s="5">
        <v>563789.56000000052</v>
      </c>
    </row>
    <row r="42" spans="1:5" ht="15.75" x14ac:dyDescent="0.25">
      <c r="A42" s="6" t="s">
        <v>41</v>
      </c>
      <c r="B42" s="7" t="s">
        <v>45</v>
      </c>
      <c r="C42" s="4">
        <v>9862090</v>
      </c>
      <c r="D42" s="4">
        <v>5710196.3650000002</v>
      </c>
      <c r="E42" s="5">
        <v>4151893.6349999998</v>
      </c>
    </row>
    <row r="43" spans="1:5" ht="15.75" x14ac:dyDescent="0.25">
      <c r="A43" s="2" t="s">
        <v>41</v>
      </c>
      <c r="B43" s="7" t="s">
        <v>46</v>
      </c>
      <c r="C43" s="4">
        <v>11806402</v>
      </c>
      <c r="D43" s="4">
        <v>6757406.040000001</v>
      </c>
      <c r="E43" s="5">
        <v>5048995.96</v>
      </c>
    </row>
    <row r="44" spans="1:5" ht="15.75" x14ac:dyDescent="0.25">
      <c r="A44" s="6" t="s">
        <v>41</v>
      </c>
      <c r="B44" s="7" t="s">
        <v>47</v>
      </c>
      <c r="C44" s="4">
        <v>10865114</v>
      </c>
      <c r="D44" s="4">
        <v>4949331.37</v>
      </c>
      <c r="E44" s="5">
        <v>5915782.6299999999</v>
      </c>
    </row>
    <row r="45" spans="1:5" ht="15.75" x14ac:dyDescent="0.25">
      <c r="A45" s="6" t="s">
        <v>41</v>
      </c>
      <c r="B45" s="7" t="s">
        <v>48</v>
      </c>
      <c r="C45" s="4">
        <v>34376045</v>
      </c>
      <c r="D45" s="4">
        <v>34376045</v>
      </c>
      <c r="E45" s="5">
        <v>0</v>
      </c>
    </row>
    <row r="46" spans="1:5" ht="15.75" x14ac:dyDescent="0.25">
      <c r="A46" s="2" t="s">
        <v>49</v>
      </c>
      <c r="B46" s="7" t="s">
        <v>50</v>
      </c>
      <c r="C46" s="4">
        <v>2900000</v>
      </c>
      <c r="D46" s="4">
        <v>0</v>
      </c>
      <c r="E46" s="5">
        <v>2900000</v>
      </c>
    </row>
    <row r="47" spans="1:5" ht="15.75" x14ac:dyDescent="0.25">
      <c r="A47" s="2" t="s">
        <v>64</v>
      </c>
      <c r="B47" s="3" t="s">
        <v>65</v>
      </c>
      <c r="C47" s="4">
        <v>460821</v>
      </c>
      <c r="D47" s="4">
        <v>420031.56</v>
      </c>
      <c r="E47" s="16">
        <v>40789.440000000002</v>
      </c>
    </row>
    <row r="48" spans="1:5" ht="15.75" x14ac:dyDescent="0.25">
      <c r="A48" s="2" t="s">
        <v>51</v>
      </c>
      <c r="B48" s="7" t="s">
        <v>81</v>
      </c>
      <c r="C48" s="4">
        <v>161380</v>
      </c>
      <c r="D48" s="4">
        <v>283595.05</v>
      </c>
      <c r="E48" s="5">
        <v>-122215.05</v>
      </c>
    </row>
    <row r="49" spans="1:5" ht="15.75" x14ac:dyDescent="0.25">
      <c r="A49" s="6" t="s">
        <v>51</v>
      </c>
      <c r="B49" s="7" t="s">
        <v>76</v>
      </c>
      <c r="C49" s="4">
        <v>35810</v>
      </c>
      <c r="D49" s="4">
        <v>43440.6</v>
      </c>
      <c r="E49" s="5">
        <v>-7630.6000000000013</v>
      </c>
    </row>
    <row r="50" spans="1:5" ht="15.75" x14ac:dyDescent="0.25">
      <c r="A50" s="9" t="s">
        <v>52</v>
      </c>
      <c r="B50" s="9"/>
      <c r="C50" s="10">
        <f>SUM(C3:C49)</f>
        <v>394045969.51999998</v>
      </c>
      <c r="D50" s="10">
        <f>SUM(D3:D49)</f>
        <v>345582875.88499993</v>
      </c>
      <c r="E50" s="11">
        <f>SUM(E3:E49)</f>
        <v>53767654.485000007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Federal Grant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Hwang, Jiyoon</dc:creator>
  <cp:lastModifiedBy>Reitano, Andrew</cp:lastModifiedBy>
  <cp:lastPrinted>2024-08-28T15:41:32Z</cp:lastPrinted>
  <dcterms:created xsi:type="dcterms:W3CDTF">2024-08-28T15:39:32Z</dcterms:created>
  <dcterms:modified xsi:type="dcterms:W3CDTF">2025-05-21T19:33:18Z</dcterms:modified>
</cp:coreProperties>
</file>